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340" tabRatio="829"/>
  </bookViews>
  <sheets>
    <sheet name="ReporteTrimestral" sheetId="2" r:id="rId1"/>
  </sheets>
  <definedNames>
    <definedName name="_xlnm._FilterDatabase" localSheetId="0" hidden="1">ReporteTrimestral!$B$10:$AD$49</definedName>
    <definedName name="_xlnm.Print_Area" localSheetId="0">ReporteTrimestral!$A$2:$AD$51</definedName>
    <definedName name="_xlnm.Print_Titles" localSheetId="0">ReporteTrimestral!$1:$10</definedName>
  </definedNames>
  <calcPr calcId="144525"/>
</workbook>
</file>

<file path=xl/calcChain.xml><?xml version="1.0" encoding="utf-8"?>
<calcChain xmlns="http://schemas.openxmlformats.org/spreadsheetml/2006/main">
  <c r="X49" i="2" l="1"/>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<sst xmlns="http://schemas.openxmlformats.org/spreadsheetml/2006/main" count="698" uniqueCount="212">
  <si>
    <t xml:space="preserve">      Cuarto Trimestre    2017</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</si>
  <si>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</si>
  <si>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</si>
  <si>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</si>
  <si>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</si>
  <si>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</si>
  <si>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</si>
  <si>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</si>
  <si>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</si>
  <si>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</si>
  <si>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</si>
  <si>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</si>
  <si>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</si>
  <si>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</si>
  <si>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</si>
  <si>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</si>
  <si>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</si>
  <si>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</si>
  <si>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</si>
  <si>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</si>
  <si>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</si>
  <si>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</si>
  <si>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</si>
  <si>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</si>
  <si>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</si>
  <si>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</si>
  <si>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</si>
  <si>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</si>
  <si>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</si>
  <si>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</si>
  <si>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</si>
  <si>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</si>
  <si>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</si>
  <si>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</si>
  <si>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</si>
  <si>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Cobertura municipal</t>
  </si>
  <si>
    <t/>
  </si>
  <si>
    <t>Otros Proyectos</t>
  </si>
  <si>
    <t>En Ejecución</t>
  </si>
  <si>
    <t>Rural</t>
  </si>
  <si>
    <t>Aportaciones Federales</t>
  </si>
  <si>
    <t>33-Aportaciones Federales para Entidades Federativas y Municipios</t>
  </si>
  <si>
    <t>Vivienda</t>
  </si>
  <si>
    <t>Urbano</t>
  </si>
  <si>
    <t>Urbanización</t>
  </si>
  <si>
    <t>Múzquiz</t>
  </si>
  <si>
    <t>Zaragoza</t>
  </si>
  <si>
    <t>Sabinas</t>
  </si>
  <si>
    <t>Educación</t>
  </si>
  <si>
    <t>Agua y saneamiento</t>
  </si>
  <si>
    <t>2017</t>
  </si>
  <si>
    <t>Otros</t>
  </si>
  <si>
    <t xml:space="preserve">Vivienda </t>
  </si>
  <si>
    <t>Transportes y vialidades</t>
  </si>
  <si>
    <t>Metros Cuadrados</t>
  </si>
  <si>
    <t>Frontera</t>
  </si>
  <si>
    <t>Seguridad</t>
  </si>
  <si>
    <t>PRESIDENCIA MUNICIPAL DE MUZQUIZ</t>
  </si>
  <si>
    <t>Metros lineales</t>
  </si>
  <si>
    <t>Progreso</t>
  </si>
  <si>
    <t>Cultura y turismo</t>
  </si>
  <si>
    <t>Metros</t>
  </si>
  <si>
    <t>Morelos</t>
  </si>
  <si>
    <t>San José de Aura</t>
  </si>
  <si>
    <t>Metros cúbicos</t>
  </si>
  <si>
    <t>Financiera:  / Física:  / Registro: ESTA ES UNA OBRA TERMINADA</t>
  </si>
  <si>
    <t>Los Álamos</t>
  </si>
  <si>
    <t>Financiera:  / Física:  / Registro: DEBIDO AL CAMBIO DE ADMINISTRACIÓN, SE REPITE EL INFORME DEL TERCER TRIMESTRE YA QUE NO CONTAMOS CON LA INFORMACIÓN. UNA VEZ QUE SE TENGAN LOS DATOS SE COMPLEMENTARA LA INFORMACIÓN HASTA EL CUARTO TRIMESTRE. - SISTEMA: Pasa al siguiente nivel.</t>
  </si>
  <si>
    <t>Minas de Barroterán</t>
  </si>
  <si>
    <t>PRESIDENCIA MUNICIPAL DE FRONTERA, COAHUILA</t>
  </si>
  <si>
    <t>MUNICIPIO DE MORELOS COAHUILA</t>
  </si>
  <si>
    <t>COA17170100849093</t>
  </si>
  <si>
    <t>Suministro E Instalación De Carpeta Para Bacheo En Varias Calles Del Municipio De Zaragoza</t>
  </si>
  <si>
    <t>1738F001</t>
  </si>
  <si>
    <t>I005 FORTAMUN</t>
  </si>
  <si>
    <t>MUNICIPIO DE ZARAGOZA COAHUILA</t>
  </si>
  <si>
    <t>Financiera: esta obra se encuentra ejercida al 100% desde el trimestre pasado / Física: esta obra se encuentra ejecutada al 100 % / Registro: se envia para validar - SISTEMA: Pasa al siguiente nivel.</t>
  </si>
  <si>
    <t>COA17170100849101</t>
  </si>
  <si>
    <t>Rehabilitacion Del Sistema De Agua Potable</t>
  </si>
  <si>
    <t>1738F002</t>
  </si>
  <si>
    <t>Financiera: esta obra se encuentra terminada al 100 % / Física: obra 100% terminada / Registro: se envia para validar</t>
  </si>
  <si>
    <t>COA17170100849125</t>
  </si>
  <si>
    <t>Mantenimiento Del Sistema De Alumbrado Publico</t>
  </si>
  <si>
    <t>1738F003</t>
  </si>
  <si>
    <t>Financiera: esta obra se encuentra terminada al 100% / Física: esta obra se encuentra terminada al 100 % / Registro: se envia para validar</t>
  </si>
  <si>
    <t>COA17170100850881</t>
  </si>
  <si>
    <t>Bacheo</t>
  </si>
  <si>
    <t>FM0008-17</t>
  </si>
  <si>
    <t>Financiera:  / Física:  / Registro: esta es una obra terminada</t>
  </si>
  <si>
    <t>COA17170100850882</t>
  </si>
  <si>
    <t>Construccion  De Techo Malla Sombra En Patio Civico De Jardin De Niños Centro Tecnologico Educacion Especial De M.Muzquiz</t>
  </si>
  <si>
    <t>FM0011-17</t>
  </si>
  <si>
    <t>Financiera:  / Física:  / Registro: esta es una obra terminada - SISTEMA: Pasa al siguiente nivel.</t>
  </si>
  <si>
    <t>COA17170100850883</t>
  </si>
  <si>
    <t>Construccion  De Techado Malla Sombra En Plaza La Florida</t>
  </si>
  <si>
    <t>FM0012-17</t>
  </si>
  <si>
    <t>COA17170100850884</t>
  </si>
  <si>
    <t>Construccion  De Techado Malla Sombra En Escuela Primaria Mexico En M.Muzquiz</t>
  </si>
  <si>
    <t>FM0013-17</t>
  </si>
  <si>
    <t>COA17170100850885</t>
  </si>
  <si>
    <t>Construccion De Techado Malla Sombra En Jardin De Niños Gabriela Mistral</t>
  </si>
  <si>
    <t>FM0014-17</t>
  </si>
  <si>
    <t>COA17170100850886</t>
  </si>
  <si>
    <t>Construccion  De Techo Estructural En Patio Civico De Jardin De Niños Nuevo Amanecer En Palau</t>
  </si>
  <si>
    <t>FM0015-17</t>
  </si>
  <si>
    <t>Financiera:  / Física:  / Registro: esta es una ora terminada</t>
  </si>
  <si>
    <t>COA17170100850887</t>
  </si>
  <si>
    <t>Construccion  De Techado Malla Sombra En Jardin De Niños Josefa Ortiz De Dominguez En Esperanzas</t>
  </si>
  <si>
    <t>FM0016-17</t>
  </si>
  <si>
    <t>COA17170100850888</t>
  </si>
  <si>
    <t>Construccion De Techado Malla Sombra En Jardin De Niños Pedro Ramirez Vazquez En M.Muzquiz</t>
  </si>
  <si>
    <t>FM0017-17</t>
  </si>
  <si>
    <t>COA17170100850889</t>
  </si>
  <si>
    <t>Construccioon  De Techo Estructural En Jardin De Niños Alegria De Palau</t>
  </si>
  <si>
    <t>FM0018-17</t>
  </si>
  <si>
    <t xml:space="preserve">Financiera:  / Física:  / Registro: esta es una obra terminada </t>
  </si>
  <si>
    <t>COA17170100850890</t>
  </si>
  <si>
    <t>Construccion De Techo Estructural En Patio Civico De Escuela Miguel Hidalgo I. Costilla De M.Muzquiz</t>
  </si>
  <si>
    <t>FM0019-17</t>
  </si>
  <si>
    <t>COA17170100850891</t>
  </si>
  <si>
    <t>Construccion  De Techo Estructural En Patio Civico De Escuela Primaria Cuahutemoc De Palau</t>
  </si>
  <si>
    <t>FM0020-17</t>
  </si>
  <si>
    <t>COA17170100850892</t>
  </si>
  <si>
    <t>Fondo Municipalizado</t>
  </si>
  <si>
    <t>FM0021-17</t>
  </si>
  <si>
    <t>Financiera:  / Física:  / Registro: este es uun programa terminado</t>
  </si>
  <si>
    <t>COA17170100850893</t>
  </si>
  <si>
    <t>Construccion De Centro De Gobierno ( Planta Alta )</t>
  </si>
  <si>
    <t>FM0022-17</t>
  </si>
  <si>
    <t>COA17170100850894</t>
  </si>
  <si>
    <t>Rehabilitacion Del Teatro Juarez ( 2a Etapa )</t>
  </si>
  <si>
    <t>FM0023-17</t>
  </si>
  <si>
    <t>COA17170100850895</t>
  </si>
  <si>
    <t>Construccion De Rotonda En Barroteran</t>
  </si>
  <si>
    <t>FM0025</t>
  </si>
  <si>
    <t>COA17170100850896</t>
  </si>
  <si>
    <t>Tierra Colorada</t>
  </si>
  <si>
    <t>FM0026</t>
  </si>
  <si>
    <t>COA17170100851123</t>
  </si>
  <si>
    <t>Construcción De Arco De Bienvenida De Acceso En Ejido Minas De Barroteran</t>
  </si>
  <si>
    <t>172600063</t>
  </si>
  <si>
    <t>Municipio de Progreso, Coahuila</t>
  </si>
  <si>
    <t>Financiera: OBRA TERMINADA SOLO FALTA PAGAR IVC / Física: OBRA TERMINADA / Registro: OBRA TERMINADA. - SISTEMA: Pasa al siguiente nivel.</t>
  </si>
  <si>
    <t>COA17170100851148</t>
  </si>
  <si>
    <t>Construcción De Banquetas De Concreto En Minas La Luz</t>
  </si>
  <si>
    <t>172600064</t>
  </si>
  <si>
    <t>Mineral la Luz (Minas de la Luz)</t>
  </si>
  <si>
    <t>Financiera: OBRA TERMINADA SOLO FALTA PAGAR IVC / Física: OBRA TERMINADA. / Registro: OBRA TERMINADA. - SISTEMA: Pasa al siguiente nivel.</t>
  </si>
  <si>
    <t>COA17170100851154</t>
  </si>
  <si>
    <t>Remodelación De Comisaria En San José De Aura</t>
  </si>
  <si>
    <t>172600066</t>
  </si>
  <si>
    <t>Financiera: OBRA TERMINADA SOLO FALTA PAGAR EL IVC (SE CONTRATO POR EL MONTO REPORTADO EN ESTE TRIMESTRE) / Física: OBRE TERMINADA. / Registro: OBRA TERMINADA - SISTEMA: Pasa al siguiente nivel.</t>
  </si>
  <si>
    <t>COA17170100852097</t>
  </si>
  <si>
    <t>Pavimentación Asfáltica Y Construcción De Puente De Tres Losas De Concreto En Calle  1o. De Mayo Entre Galeana Y Victoria Colonia Ismael Rodriguez (Fortalecimiento)</t>
  </si>
  <si>
    <t>FORTA012017</t>
  </si>
  <si>
    <t>MUNICIPIO DE SABINAS COAHUILA</t>
  </si>
  <si>
    <t>Financiera:  / Física: obra terminada / Registro: sin variacion - SISTEMA: Pasa al siguiente nivel.</t>
  </si>
  <si>
    <t>COA17170100852101</t>
  </si>
  <si>
    <t>Pavimentación Con Concreto Hidráulico En Calle Pregonero A Pilote De La Colonia Santo Domingo</t>
  </si>
  <si>
    <t>FORTA022017</t>
  </si>
  <si>
    <t>COA17170200892690</t>
  </si>
  <si>
    <t>Rehabilitacion De Malla Ciclonica Y Pintura En Puente Peatonal Lazaro Cardenas</t>
  </si>
  <si>
    <t>FORTA-03-2017</t>
  </si>
  <si>
    <t>Financiera: obra terminada / Física: obra terminada / Registro: sin variacion - SISTEMA: Pasa al siguiente nivel.</t>
  </si>
  <si>
    <t>COA17170300968874</t>
  </si>
  <si>
    <t xml:space="preserve">Renta De Maquinaria Pesada En Diversos Sectores Del Municipio </t>
  </si>
  <si>
    <t>OPM 001 2017</t>
  </si>
  <si>
    <t>Maquinaria y equipo</t>
  </si>
  <si>
    <t>COA17170300969086</t>
  </si>
  <si>
    <t>Servicio Por Renta De Maquinaria En Diversos Sectores</t>
  </si>
  <si>
    <t>OPM 002 2017</t>
  </si>
  <si>
    <t>COA17170300969208</t>
  </si>
  <si>
    <t>Trabajos De Construcción De Área Para Taller Y Construcción De Barda Perimetral En Gimnasio Municipal</t>
  </si>
  <si>
    <t>FFM 0022017 C.V.</t>
  </si>
  <si>
    <t>COA17170300969216</t>
  </si>
  <si>
    <t>Ejecucion De Trabajos De Bacheo</t>
  </si>
  <si>
    <t>FFM 001 2017 C.F.</t>
  </si>
  <si>
    <t>COA17170300969222</t>
  </si>
  <si>
    <t>FFM 003 2017 C.F.</t>
  </si>
  <si>
    <t>COA17170300969346</t>
  </si>
  <si>
    <t>Construcción De Salón Ejidal En El Ejido Los Álamos</t>
  </si>
  <si>
    <t>FORTA-01-2017</t>
  </si>
  <si>
    <t>Financiera: INFORMACION EN PROCESO DE VALIDACION EN LA ENTREGA RECEPCION / Física: INFORMACION EN PROCESO DE VALIDACION EN LA ENTREGA-RECEPCION / Registro: SE REPORTA IGUAL QUE EL TERCER TRIMESTRE. LA INFORMACION DEL CUARTO TRIMESTRE ESTA EN PROCESO DE VALIDACION POR LA COMISION DE ENTREGA-RECEPCION - SISTEMA: Pasa al siguiente nivel.</t>
  </si>
  <si>
    <t>COA17170300969354</t>
  </si>
  <si>
    <t>Aportacion A Programa De Construccion De Pie De Casas En Colonia Jesus Perales</t>
  </si>
  <si>
    <t>FORTA-02-2017</t>
  </si>
  <si>
    <t>Financiera: OBRA EN PROCESO DE VALIDACION EN LA ENTREGA-RECEPCION / Física: INFORMACION EN PROCESO DE VALIDACION EN LA ENTREGA-RECEPCION / Registro: SE REPORTA IGUAL QUE EL TERCER TRIMESTRE. LA INFORMACION DEL CUARTO TRIMESTRE ESTA EN PROCESO DE VALIDACION POR LA COMISION DE ENTREGA-RECEPCION</t>
  </si>
  <si>
    <t>COA17170401044912</t>
  </si>
  <si>
    <t>Construccion De Red De Drenaje Y Preparacion Para Telefono E Internet En Centro Administrativo</t>
  </si>
  <si>
    <t>FM0029-17</t>
  </si>
  <si>
    <t>COA17170401044926</t>
  </si>
  <si>
    <t>Construccion De Techo Estructural De Malla Sombra En Jardin De Niños Manuel Acuña</t>
  </si>
  <si>
    <t>FM0030-17</t>
  </si>
  <si>
    <t>COA17170401044941</t>
  </si>
  <si>
    <t>Construccion De Techo Estructural De Malla Sombra En Plaza De Estacion Barroteran</t>
  </si>
  <si>
    <t>FM0031-17</t>
  </si>
  <si>
    <t>Financiera:  / Física:  / Registro: ESTA ES UNA OBRA TERMINADA - SISTEMA: Pasa al siguiente nivel.</t>
  </si>
  <si>
    <t>COA17170401044959</t>
  </si>
  <si>
    <t>Construccion De Teatro Juarez 3a. Etapa</t>
  </si>
  <si>
    <t>FM0032-17</t>
  </si>
  <si>
    <t>COA17170401044971</t>
  </si>
  <si>
    <t>Sobretecho En Auditorio Municipal Urbano Santos</t>
  </si>
  <si>
    <t>FM0033-17</t>
  </si>
  <si>
    <t>COA17170401044983</t>
  </si>
  <si>
    <t>Construccion De Andadores De Concreto En Plaza Colonia Azteca</t>
  </si>
  <si>
    <t>FM0034-17</t>
  </si>
  <si>
    <t>Financiera:  / Física:  / Registro: ESTA ES UNA OBRA QUE SE ENCUENTRA EN SU AVANCE FISICO Y FINANCIERO AL 100% SEGUN LAS MINISTRACIONES RECIBIDAS</t>
  </si>
  <si>
    <t>COA17170401051842</t>
  </si>
  <si>
    <t>Remodelacion De Comisaria En Progreso Coahuila</t>
  </si>
  <si>
    <t>172600076</t>
  </si>
  <si>
    <t>MUNICIPIO DE PROGRESO,COAHUILA</t>
  </si>
  <si>
    <t>Total: 39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</si>
</sst>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sz val="10"/>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8">
    <xf numFmtId="0" fontId="0" fillId="0" borderId="0" xfId="0"/>
    <xf numFmtId="0" fontId="0" fillId="0" borderId="0" xfId="0" applyAlignment="1">
      <alignment vertical="top" wrapText="1"/>
    </xf>
    <xf numFmtId="0" fontId="22" fillId="0" borderId="0" xfId="0" applyFont="1" applyFill="1" applyAlignment="1">
      <alignment horizontal="center" vertical="center" wrapText="1"/>
    </xf>
    <xf numFmtId="0" fontId="23" fillId="35" borderId="0" xfId="0" applyFont="1" applyFill="1" applyAlignment="1">
      <alignment vertical="center" wrapText="1"/>
    </xf>
    <xf numFmtId="0" fontId="23" fillId="0" borderId="0" xfId="0" applyFont="1" applyFill="1" applyAlignment="1">
      <alignment vertical="center" wrapText="1"/>
    </xf>
    <xf numFmtId="0" fontId="23" fillId="0" borderId="0" xfId="0" applyFont="1" applyFill="1" applyAlignment="1">
      <alignment horizontal="left" vertical="center" wrapText="1"/>
    </xf>
    <xf numFmtId="0" fontId="22" fillId="0" borderId="0" xfId="0" applyFont="1"/>
    <xf numFmtId="0" fontId="22" fillId="0" borderId="0" xfId="0" applyFont="1" applyFill="1" applyAlignment="1">
      <alignment vertical="center" wrapText="1"/>
    </xf>
    <xf numFmtId="0" fontId="25" fillId="35" borderId="0" xfId="0" applyFont="1" applyFill="1" applyAlignment="1">
      <alignment vertical="center" wrapText="1"/>
    </xf>
    <xf numFmtId="0" fontId="25" fillId="34" borderId="0" xfId="0" applyFont="1" applyFill="1" applyAlignment="1">
      <alignment vertical="center" wrapText="1"/>
    </xf>
    <xf numFmtId="0" fontId="26" fillId="0" borderId="0" xfId="0" applyFont="1" applyFill="1" applyAlignment="1">
      <alignment vertical="center" wrapText="1"/>
    </xf>
    <xf numFmtId="0" fontId="24" fillId="0" borderId="0" xfId="0" applyFont="1" applyFill="1" applyAlignment="1">
      <alignment vertical="center" wrapText="1"/>
    </xf>
    <xf numFmtId="0" fontId="27" fillId="0" borderId="0" xfId="0" applyFont="1" applyFill="1" applyBorder="1" applyAlignment="1">
      <alignment wrapText="1"/>
    </xf>
    <xf numFmtId="10" fontId="27" fillId="0" borderId="0" xfId="0" applyNumberFormat="1" applyFont="1" applyFill="1" applyBorder="1" applyAlignment="1">
      <alignment wrapText="1"/>
    </xf>
    <xf numFmtId="0" fontId="19" fillId="39" borderId="12" xfId="0" applyFont="1" applyFill="1" applyBorder="1" applyAlignment="1">
      <alignment vertical="center" wrapText="1"/>
    </xf>
    <xf numFmtId="0" fontId="0" fillId="0" borderId="0" xfId="0" applyAlignment="1">
      <alignment horizontal="center" vertical="center" wrapText="1"/>
    </xf>
    <xf numFmtId="0" fontId="26" fillId="0" borderId="0" xfId="0" applyFont="1" applyFill="1" applyAlignment="1">
      <alignment horizontal="center" vertical="center" wrapText="1"/>
    </xf>
    <xf numFmtId="0" fontId="19" fillId="39" borderId="14" xfId="42" applyFont="1" applyFill="1" applyBorder="1" applyAlignment="1">
      <alignment horizontal="center" vertical="center"/>
    </xf>
    <xf numFmtId="0" fontId="19" fillId="39" borderId="15" xfId="42" applyFont="1" applyFill="1" applyBorder="1" applyAlignment="1">
      <alignment horizontal="center" vertical="center"/>
    </xf>
    <xf numFmtId="0" fontId="19" fillId="39" borderId="15" xfId="42" applyFont="1" applyFill="1" applyBorder="1" applyAlignment="1">
      <alignment horizontal="center" vertical="center" wrapText="1"/>
    </xf>
    <xf numFmtId="165" fontId="21" fillId="0" borderId="16" xfId="0" applyNumberFormat="1" applyFont="1" applyFill="1" applyBorder="1" applyAlignment="1">
      <alignment horizontal="center" vertical="center" wrapText="1"/>
    </xf>
    <xf numFmtId="0" fontId="21" fillId="0" borderId="16" xfId="0" applyFont="1" applyFill="1" applyBorder="1" applyAlignment="1">
      <alignment horizontal="left" vertical="center" wrapText="1"/>
    </xf>
    <xf numFmtId="0" fontId="21" fillId="0" borderId="16" xfId="0" applyFont="1" applyFill="1" applyBorder="1" applyAlignment="1">
      <alignment vertical="center" wrapText="1"/>
    </xf>
    <xf numFmtId="164" fontId="21" fillId="0" borderId="16" xfId="0" applyNumberFormat="1" applyFont="1" applyFill="1" applyBorder="1" applyAlignment="1">
      <alignment vertical="center" wrapText="1"/>
    </xf>
    <xf numFmtId="164" fontId="21" fillId="0" borderId="16" xfId="0" applyNumberFormat="1" applyFont="1" applyFill="1" applyBorder="1" applyAlignment="1">
      <alignment horizontal="left" vertical="center" wrapText="1"/>
    </xf>
    <xf numFmtId="164" fontId="21" fillId="0" borderId="16" xfId="0" applyNumberFormat="1" applyFont="1" applyFill="1" applyBorder="1" applyAlignment="1">
      <alignment horizontal="center" vertical="center" wrapText="1"/>
    </xf>
    <xf numFmtId="4" fontId="21" fillId="0" borderId="16" xfId="0" applyNumberFormat="1" applyFont="1" applyFill="1" applyBorder="1" applyAlignment="1">
      <alignment horizontal="center" vertical="center" wrapText="1"/>
    </xf>
    <xf numFmtId="10" fontId="21" fillId="0" borderId="16" xfId="0" applyNumberFormat="1" applyFont="1" applyFill="1" applyBorder="1" applyAlignment="1">
      <alignment horizontal="left" vertical="center" wrapText="1"/>
    </xf>
    <xf numFmtId="0" fontId="24"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1" xfId="42"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1"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1" xfId="42" applyFont="1" applyFill="1" applyBorder="1" applyAlignment="1">
      <alignment horizontal="center" vertical="center"/>
    </xf>
    <xf numFmtId="0" fontId="19" fillId="38" borderId="10"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49"/>
  <sheetViews>
    <sheetView showGridLines="0" tabSelected="1" view="pageBreakPreview" zoomScale="80" zoomScaleNormal="80" zoomScaleSheetLayoutView="80" workbookViewId="0">
      <selection activeCell="C13" sqref="C13"/>
    </sheetView>
  </sheetViews>
  <sheetFormatPr baseColWidth="10" defaultColWidth="11.42578125" defaultRowHeight="12.75"/>
  <cols>
    <col min="1" max="1" width="1.42578125" style="1" customWidth="1"/>
    <col min="2" max="2" width="25.85546875" style="1" bestFit="1" customWidth="1"/>
    <col min="3" max="3" width="41.7109375" style="1" customWidth="1"/>
    <col min="4" max="5" width="23.7109375" style="1" customWidth="1"/>
    <col min="6" max="6" width="16.140625" style="1" customWidth="1"/>
    <col min="7" max="7" width="21.7109375" style="1" customWidth="1"/>
    <col min="8" max="8" width="9.85546875" style="1" bestFit="1" customWidth="1"/>
    <col min="9" max="9" width="22.28515625" style="1" bestFit="1" customWidth="1"/>
    <col min="10" max="10" width="31.140625" style="1" bestFit="1" customWidth="1"/>
    <col min="11" max="11" width="30.140625" style="1" customWidth="1"/>
    <col min="12" max="13" width="42.85546875" style="1" bestFit="1" customWidth="1"/>
    <col min="14" max="14" width="21.140625" style="1" bestFit="1" customWidth="1"/>
    <col min="15" max="15" width="13.7109375" style="1" customWidth="1"/>
    <col min="16" max="16" width="18" style="1" customWidth="1"/>
    <col min="17" max="17" width="15.42578125" style="1" bestFit="1" customWidth="1"/>
    <col min="18" max="18" width="14.7109375" style="1" bestFit="1" customWidth="1"/>
    <col min="19" max="19" width="16.5703125" style="1" customWidth="1"/>
    <col min="20" max="20" width="18.140625" style="1" bestFit="1" customWidth="1"/>
    <col min="21" max="21" width="14.7109375" style="1" bestFit="1" customWidth="1"/>
    <col min="22" max="22" width="17" style="1" bestFit="1" customWidth="1"/>
    <col min="23" max="23" width="16.28515625" style="1" bestFit="1" customWidth="1"/>
    <col min="24"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1:31" ht="12.75" customHeight="1"/>
    <row r="2" spans="1:31" ht="13.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49.5" customHeight="1">
      <c r="A3" s="3"/>
      <c r="B3" s="28" t="s">
        <v>2</v>
      </c>
      <c r="C3" s="28"/>
      <c r="D3" s="28"/>
      <c r="E3" s="28"/>
      <c r="F3" s="28"/>
      <c r="G3" s="28"/>
      <c r="H3" s="28"/>
      <c r="I3" s="28"/>
      <c r="J3" s="28"/>
      <c r="K3" s="28"/>
      <c r="L3" s="28"/>
      <c r="M3" s="4"/>
      <c r="N3" s="4"/>
      <c r="O3" s="4"/>
      <c r="P3" s="4"/>
      <c r="Q3" s="4"/>
      <c r="R3" s="4"/>
      <c r="S3" s="4"/>
      <c r="T3" s="4"/>
      <c r="U3" s="4"/>
      <c r="V3" s="5"/>
      <c r="W3" s="6"/>
      <c r="X3" s="5"/>
      <c r="Y3" s="5"/>
      <c r="AB3" s="5"/>
      <c r="AC3" s="29" t="s">
        <v>0</v>
      </c>
      <c r="AD3" s="29"/>
      <c r="AE3" s="5"/>
    </row>
    <row r="4" spans="1:31" ht="3"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2.25" customHeight="1">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1:31" ht="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5" customHeight="1">
      <c r="A7" s="10"/>
      <c r="B7" s="11" t="s">
        <v>211</v>
      </c>
      <c r="C7" s="11"/>
      <c r="D7" s="11"/>
      <c r="E7" s="11"/>
      <c r="F7" s="11"/>
      <c r="G7" s="11"/>
      <c r="H7" s="11"/>
      <c r="I7" s="11"/>
      <c r="J7" s="11"/>
      <c r="K7" s="11"/>
      <c r="L7" s="10"/>
      <c r="M7" s="10"/>
      <c r="N7" s="10"/>
      <c r="O7" s="10"/>
      <c r="P7" s="10"/>
      <c r="Q7" s="10"/>
      <c r="R7" s="10"/>
      <c r="S7" s="10"/>
      <c r="T7" s="10"/>
      <c r="U7" s="10"/>
      <c r="V7" s="10"/>
      <c r="W7" s="10"/>
      <c r="X7" s="10"/>
      <c r="Y7" s="10"/>
      <c r="Z7" s="10"/>
      <c r="AA7" s="10"/>
      <c r="AB7" s="10"/>
      <c r="AC7" s="10"/>
      <c r="AD7" s="10"/>
      <c r="AE7" s="10"/>
    </row>
    <row r="8" spans="1:31" ht="7.5" customHeight="1">
      <c r="A8" s="10"/>
      <c r="B8" s="7"/>
      <c r="C8" s="7"/>
      <c r="D8" s="7"/>
      <c r="E8" s="10"/>
      <c r="F8" s="10"/>
      <c r="G8" s="10"/>
      <c r="H8" s="10"/>
      <c r="I8" s="10"/>
      <c r="J8" s="12"/>
      <c r="K8" s="12"/>
      <c r="L8" s="12"/>
      <c r="M8" s="12"/>
      <c r="N8" s="12"/>
      <c r="O8" s="12"/>
      <c r="P8" s="12"/>
      <c r="Q8" s="12"/>
      <c r="R8" s="12"/>
      <c r="S8" s="12"/>
      <c r="T8" s="12"/>
      <c r="U8" s="12"/>
      <c r="V8" s="13"/>
      <c r="W8" s="13"/>
      <c r="X8" s="13"/>
      <c r="Y8" s="13"/>
      <c r="Z8" s="10"/>
      <c r="AA8" s="10"/>
      <c r="AB8" s="10"/>
      <c r="AC8" s="10"/>
      <c r="AD8" s="10"/>
      <c r="AE8" s="10"/>
    </row>
    <row r="9" spans="1:31" ht="21" customHeight="1" thickBot="1">
      <c r="A9" s="10"/>
      <c r="B9" s="30" t="s">
        <v>3</v>
      </c>
      <c r="C9" s="30"/>
      <c r="D9" s="30"/>
      <c r="E9" s="30"/>
      <c r="F9" s="30"/>
      <c r="G9" s="30"/>
      <c r="H9" s="30"/>
      <c r="I9" s="30"/>
      <c r="J9" s="30"/>
      <c r="K9" s="30"/>
      <c r="L9" s="30"/>
      <c r="M9" s="30"/>
      <c r="N9" s="30"/>
      <c r="O9" s="31"/>
      <c r="P9" s="32" t="s">
        <v>4</v>
      </c>
      <c r="Q9" s="33"/>
      <c r="R9" s="33"/>
      <c r="S9" s="33"/>
      <c r="T9" s="33"/>
      <c r="U9" s="33"/>
      <c r="V9" s="33"/>
      <c r="W9" s="33"/>
      <c r="X9" s="33"/>
      <c r="Y9" s="34"/>
      <c r="Z9" s="35" t="s">
        <v>5</v>
      </c>
      <c r="AA9" s="36"/>
      <c r="AB9" s="36"/>
      <c r="AC9" s="37"/>
      <c r="AD9" s="14"/>
      <c r="AE9" s="10"/>
    </row>
    <row r="10" spans="1:31" s="15" customFormat="1" ht="38.25" customHeight="1">
      <c r="A10" s="16"/>
      <c r="B10" s="17" t="s">
        <v>6</v>
      </c>
      <c r="C10" s="18" t="s">
        <v>7</v>
      </c>
      <c r="D10" s="18" t="s">
        <v>8</v>
      </c>
      <c r="E10" s="18" t="s">
        <v>9</v>
      </c>
      <c r="F10" s="18" t="s">
        <v>10</v>
      </c>
      <c r="G10" s="18" t="s">
        <v>11</v>
      </c>
      <c r="H10" s="18" t="s">
        <v>12</v>
      </c>
      <c r="I10" s="18" t="s">
        <v>13</v>
      </c>
      <c r="J10" s="18" t="s">
        <v>14</v>
      </c>
      <c r="K10" s="19" t="s">
        <v>15</v>
      </c>
      <c r="L10" s="18" t="s">
        <v>16</v>
      </c>
      <c r="M10" s="18" t="s">
        <v>17</v>
      </c>
      <c r="N10" s="18" t="s">
        <v>18</v>
      </c>
      <c r="O10" s="18" t="s">
        <v>19</v>
      </c>
      <c r="P10" s="18" t="s">
        <v>20</v>
      </c>
      <c r="Q10" s="18" t="s">
        <v>21</v>
      </c>
      <c r="R10" s="18" t="s">
        <v>22</v>
      </c>
      <c r="S10" s="19" t="s">
        <v>23</v>
      </c>
      <c r="T10" s="18" t="s">
        <v>24</v>
      </c>
      <c r="U10" s="18" t="s">
        <v>25</v>
      </c>
      <c r="V10" s="18" t="s">
        <v>26</v>
      </c>
      <c r="W10" s="18" t="s">
        <v>27</v>
      </c>
      <c r="X10" s="18" t="s">
        <v>28</v>
      </c>
      <c r="Y10" s="18" t="s">
        <v>29</v>
      </c>
      <c r="Z10" s="18" t="s">
        <v>30</v>
      </c>
      <c r="AA10" s="18" t="s">
        <v>31</v>
      </c>
      <c r="AB10" s="18" t="s">
        <v>32</v>
      </c>
      <c r="AC10" s="18" t="s">
        <v>33</v>
      </c>
      <c r="AD10" s="14" t="s">
        <v>34</v>
      </c>
      <c r="AE10" s="16"/>
    </row>
    <row r="11" spans="1:31" ht="60.75" customHeight="1">
      <c r="A11" s="10"/>
      <c r="B11" s="21" t="s">
        <v>71</v>
      </c>
      <c r="C11" s="21" t="s">
        <v>72</v>
      </c>
      <c r="D11" s="22" t="s">
        <v>73</v>
      </c>
      <c r="E11" s="22" t="s">
        <v>1</v>
      </c>
      <c r="F11" s="22" t="s">
        <v>46</v>
      </c>
      <c r="G11" s="23" t="s">
        <v>46</v>
      </c>
      <c r="H11" s="23" t="s">
        <v>43</v>
      </c>
      <c r="I11" s="24" t="s">
        <v>40</v>
      </c>
      <c r="J11" s="23" t="s">
        <v>74</v>
      </c>
      <c r="K11" s="25" t="s">
        <v>36</v>
      </c>
      <c r="L11" s="23" t="s">
        <v>41</v>
      </c>
      <c r="M11" s="23" t="s">
        <v>75</v>
      </c>
      <c r="N11" s="23" t="s">
        <v>53</v>
      </c>
      <c r="O11" s="25" t="s">
        <v>38</v>
      </c>
      <c r="P11" s="25" t="s">
        <v>50</v>
      </c>
      <c r="Q11" s="23">
        <v>400000</v>
      </c>
      <c r="R11" s="23">
        <v>400000</v>
      </c>
      <c r="S11" s="23">
        <v>400000</v>
      </c>
      <c r="T11" s="23">
        <v>195545.34</v>
      </c>
      <c r="U11" s="23">
        <v>195545.34</v>
      </c>
      <c r="V11" s="23">
        <v>195545.34</v>
      </c>
      <c r="W11" s="23">
        <v>195545.34</v>
      </c>
      <c r="X11" s="26">
        <f t="shared" ref="X11:X34" si="0">IF(ISERROR(V11/R11),0,((V11/R11)*100))</f>
        <v>48.886334999999995</v>
      </c>
      <c r="Y11" s="25">
        <v>0</v>
      </c>
      <c r="Z11" s="25" t="s">
        <v>64</v>
      </c>
      <c r="AA11" s="20">
        <v>5000</v>
      </c>
      <c r="AB11" s="26">
        <v>0</v>
      </c>
      <c r="AC11" s="26">
        <v>100</v>
      </c>
      <c r="AD11" s="27" t="s">
        <v>76</v>
      </c>
      <c r="AE11" s="10"/>
    </row>
    <row r="12" spans="1:31" ht="60.75" customHeight="1">
      <c r="A12" s="10"/>
      <c r="B12" s="21" t="s">
        <v>77</v>
      </c>
      <c r="C12" s="21" t="s">
        <v>78</v>
      </c>
      <c r="D12" s="22" t="s">
        <v>79</v>
      </c>
      <c r="E12" s="22" t="s">
        <v>1</v>
      </c>
      <c r="F12" s="22" t="s">
        <v>46</v>
      </c>
      <c r="G12" s="23" t="s">
        <v>46</v>
      </c>
      <c r="H12" s="23" t="s">
        <v>43</v>
      </c>
      <c r="I12" s="24" t="s">
        <v>40</v>
      </c>
      <c r="J12" s="23" t="s">
        <v>74</v>
      </c>
      <c r="K12" s="25" t="s">
        <v>36</v>
      </c>
      <c r="L12" s="23" t="s">
        <v>41</v>
      </c>
      <c r="M12" s="23" t="s">
        <v>75</v>
      </c>
      <c r="N12" s="23" t="s">
        <v>49</v>
      </c>
      <c r="O12" s="25" t="s">
        <v>38</v>
      </c>
      <c r="P12" s="25" t="s">
        <v>50</v>
      </c>
      <c r="Q12" s="23">
        <v>1000000</v>
      </c>
      <c r="R12" s="23">
        <v>202401.04</v>
      </c>
      <c r="S12" s="23">
        <v>202401.04</v>
      </c>
      <c r="T12" s="23">
        <v>202401.04</v>
      </c>
      <c r="U12" s="23">
        <v>202401.04</v>
      </c>
      <c r="V12" s="23">
        <v>202401.04</v>
      </c>
      <c r="W12" s="23">
        <v>202401.04</v>
      </c>
      <c r="X12" s="26">
        <f t="shared" si="0"/>
        <v>100</v>
      </c>
      <c r="Y12" s="25">
        <v>0</v>
      </c>
      <c r="Z12" s="25" t="s">
        <v>51</v>
      </c>
      <c r="AA12" s="20">
        <v>5000</v>
      </c>
      <c r="AB12" s="26">
        <v>0</v>
      </c>
      <c r="AC12" s="26">
        <v>100</v>
      </c>
      <c r="AD12" s="27" t="s">
        <v>80</v>
      </c>
      <c r="AE12" s="10"/>
    </row>
    <row r="13" spans="1:31" ht="60.75" customHeight="1">
      <c r="A13" s="10"/>
      <c r="B13" s="21" t="s">
        <v>81</v>
      </c>
      <c r="C13" s="21" t="s">
        <v>82</v>
      </c>
      <c r="D13" s="22" t="s">
        <v>83</v>
      </c>
      <c r="E13" s="22" t="s">
        <v>1</v>
      </c>
      <c r="F13" s="22" t="s">
        <v>46</v>
      </c>
      <c r="G13" s="23" t="s">
        <v>46</v>
      </c>
      <c r="H13" s="23" t="s">
        <v>43</v>
      </c>
      <c r="I13" s="24" t="s">
        <v>40</v>
      </c>
      <c r="J13" s="23" t="s">
        <v>74</v>
      </c>
      <c r="K13" s="25" t="s">
        <v>36</v>
      </c>
      <c r="L13" s="23" t="s">
        <v>41</v>
      </c>
      <c r="M13" s="23" t="s">
        <v>75</v>
      </c>
      <c r="N13" s="23" t="s">
        <v>56</v>
      </c>
      <c r="O13" s="25" t="s">
        <v>38</v>
      </c>
      <c r="P13" s="25" t="s">
        <v>50</v>
      </c>
      <c r="Q13" s="23">
        <v>250000</v>
      </c>
      <c r="R13" s="23">
        <v>250000</v>
      </c>
      <c r="S13" s="23">
        <v>250000</v>
      </c>
      <c r="T13" s="23">
        <v>40600</v>
      </c>
      <c r="U13" s="23">
        <v>40600</v>
      </c>
      <c r="V13" s="23">
        <v>40600</v>
      </c>
      <c r="W13" s="23">
        <v>40600</v>
      </c>
      <c r="X13" s="26">
        <f t="shared" si="0"/>
        <v>16.239999999999998</v>
      </c>
      <c r="Y13" s="25">
        <v>0</v>
      </c>
      <c r="Z13" s="25" t="s">
        <v>51</v>
      </c>
      <c r="AA13" s="20">
        <v>8000</v>
      </c>
      <c r="AB13" s="26">
        <v>0</v>
      </c>
      <c r="AC13" s="26">
        <v>100</v>
      </c>
      <c r="AD13" s="27" t="s">
        <v>84</v>
      </c>
      <c r="AE13" s="10"/>
    </row>
    <row r="14" spans="1:31" ht="60.75" customHeight="1">
      <c r="A14" s="10"/>
      <c r="B14" s="21" t="s">
        <v>85</v>
      </c>
      <c r="C14" s="21" t="s">
        <v>86</v>
      </c>
      <c r="D14" s="22" t="s">
        <v>87</v>
      </c>
      <c r="E14" s="22" t="s">
        <v>1</v>
      </c>
      <c r="F14" s="22" t="s">
        <v>45</v>
      </c>
      <c r="G14" s="23" t="s">
        <v>35</v>
      </c>
      <c r="H14" s="23" t="s">
        <v>36</v>
      </c>
      <c r="I14" s="24" t="s">
        <v>40</v>
      </c>
      <c r="J14" s="23" t="s">
        <v>74</v>
      </c>
      <c r="K14" s="25" t="s">
        <v>36</v>
      </c>
      <c r="L14" s="23" t="s">
        <v>41</v>
      </c>
      <c r="M14" s="23" t="s">
        <v>57</v>
      </c>
      <c r="N14" s="23" t="s">
        <v>44</v>
      </c>
      <c r="O14" s="25" t="s">
        <v>38</v>
      </c>
      <c r="P14" s="25" t="s">
        <v>50</v>
      </c>
      <c r="Q14" s="23">
        <v>900000</v>
      </c>
      <c r="R14" s="23">
        <v>1478184.72</v>
      </c>
      <c r="S14" s="23">
        <v>1478184.72</v>
      </c>
      <c r="T14" s="23">
        <v>1478184.72</v>
      </c>
      <c r="U14" s="23">
        <v>1478184.72</v>
      </c>
      <c r="V14" s="23">
        <v>1478184.72</v>
      </c>
      <c r="W14" s="23">
        <v>1478184.72</v>
      </c>
      <c r="X14" s="26">
        <f t="shared" si="0"/>
        <v>100</v>
      </c>
      <c r="Y14" s="25">
        <v>0</v>
      </c>
      <c r="Z14" s="25" t="s">
        <v>54</v>
      </c>
      <c r="AA14" s="20">
        <v>39000</v>
      </c>
      <c r="AB14" s="26">
        <v>0</v>
      </c>
      <c r="AC14" s="26">
        <v>100</v>
      </c>
      <c r="AD14" s="27" t="s">
        <v>88</v>
      </c>
      <c r="AE14" s="10"/>
    </row>
    <row r="15" spans="1:31" ht="60.75" customHeight="1">
      <c r="A15" s="10"/>
      <c r="B15" s="21" t="s">
        <v>89</v>
      </c>
      <c r="C15" s="21" t="s">
        <v>90</v>
      </c>
      <c r="D15" s="22" t="s">
        <v>91</v>
      </c>
      <c r="E15" s="22" t="s">
        <v>1</v>
      </c>
      <c r="F15" s="22" t="s">
        <v>45</v>
      </c>
      <c r="G15" s="23" t="s">
        <v>35</v>
      </c>
      <c r="H15" s="23" t="s">
        <v>36</v>
      </c>
      <c r="I15" s="24" t="s">
        <v>40</v>
      </c>
      <c r="J15" s="23" t="s">
        <v>74</v>
      </c>
      <c r="K15" s="25" t="s">
        <v>36</v>
      </c>
      <c r="L15" s="23" t="s">
        <v>41</v>
      </c>
      <c r="M15" s="23" t="s">
        <v>57</v>
      </c>
      <c r="N15" s="23" t="s">
        <v>48</v>
      </c>
      <c r="O15" s="25" t="s">
        <v>38</v>
      </c>
      <c r="P15" s="25" t="s">
        <v>50</v>
      </c>
      <c r="Q15" s="23">
        <v>261130</v>
      </c>
      <c r="R15" s="23">
        <v>261130</v>
      </c>
      <c r="S15" s="23">
        <v>261130</v>
      </c>
      <c r="T15" s="23">
        <v>261130</v>
      </c>
      <c r="U15" s="23">
        <v>261130</v>
      </c>
      <c r="V15" s="23">
        <v>261130</v>
      </c>
      <c r="W15" s="23">
        <v>261130</v>
      </c>
      <c r="X15" s="26">
        <f t="shared" si="0"/>
        <v>100</v>
      </c>
      <c r="Y15" s="25">
        <v>0</v>
      </c>
      <c r="Z15" s="25" t="s">
        <v>54</v>
      </c>
      <c r="AA15" s="20">
        <v>200</v>
      </c>
      <c r="AB15" s="26">
        <v>0</v>
      </c>
      <c r="AC15" s="26">
        <v>100</v>
      </c>
      <c r="AD15" s="27" t="s">
        <v>92</v>
      </c>
      <c r="AE15" s="10"/>
    </row>
    <row r="16" spans="1:31" ht="60.75" customHeight="1">
      <c r="A16" s="10"/>
      <c r="B16" s="21" t="s">
        <v>93</v>
      </c>
      <c r="C16" s="21" t="s">
        <v>94</v>
      </c>
      <c r="D16" s="22" t="s">
        <v>95</v>
      </c>
      <c r="E16" s="22" t="s">
        <v>1</v>
      </c>
      <c r="F16" s="22" t="s">
        <v>45</v>
      </c>
      <c r="G16" s="23" t="s">
        <v>35</v>
      </c>
      <c r="H16" s="23" t="s">
        <v>36</v>
      </c>
      <c r="I16" s="24" t="s">
        <v>40</v>
      </c>
      <c r="J16" s="23" t="s">
        <v>74</v>
      </c>
      <c r="K16" s="25" t="s">
        <v>36</v>
      </c>
      <c r="L16" s="23" t="s">
        <v>41</v>
      </c>
      <c r="M16" s="23" t="s">
        <v>57</v>
      </c>
      <c r="N16" s="23" t="s">
        <v>44</v>
      </c>
      <c r="O16" s="25" t="s">
        <v>38</v>
      </c>
      <c r="P16" s="25" t="s">
        <v>50</v>
      </c>
      <c r="Q16" s="23">
        <v>296216</v>
      </c>
      <c r="R16" s="23">
        <v>295949.84000000003</v>
      </c>
      <c r="S16" s="23">
        <v>295949.84000000003</v>
      </c>
      <c r="T16" s="23">
        <v>295949.84000000003</v>
      </c>
      <c r="U16" s="23">
        <v>295949.84000000003</v>
      </c>
      <c r="V16" s="23">
        <v>295949.84000000003</v>
      </c>
      <c r="W16" s="23">
        <v>295949.84000000003</v>
      </c>
      <c r="X16" s="26">
        <f t="shared" si="0"/>
        <v>100</v>
      </c>
      <c r="Y16" s="25">
        <v>0</v>
      </c>
      <c r="Z16" s="25" t="s">
        <v>54</v>
      </c>
      <c r="AA16" s="20">
        <v>4000</v>
      </c>
      <c r="AB16" s="26">
        <v>0</v>
      </c>
      <c r="AC16" s="26">
        <v>100</v>
      </c>
      <c r="AD16" s="27" t="s">
        <v>88</v>
      </c>
      <c r="AE16" s="10"/>
    </row>
    <row r="17" spans="1:31" ht="60.75" customHeight="1">
      <c r="A17" s="10"/>
      <c r="B17" s="21" t="s">
        <v>96</v>
      </c>
      <c r="C17" s="21" t="s">
        <v>97</v>
      </c>
      <c r="D17" s="22" t="s">
        <v>98</v>
      </c>
      <c r="E17" s="22" t="s">
        <v>1</v>
      </c>
      <c r="F17" s="22" t="s">
        <v>45</v>
      </c>
      <c r="G17" s="23" t="s">
        <v>35</v>
      </c>
      <c r="H17" s="23" t="s">
        <v>36</v>
      </c>
      <c r="I17" s="24" t="s">
        <v>40</v>
      </c>
      <c r="J17" s="23" t="s">
        <v>74</v>
      </c>
      <c r="K17" s="25" t="s">
        <v>36</v>
      </c>
      <c r="L17" s="23" t="s">
        <v>41</v>
      </c>
      <c r="M17" s="23" t="s">
        <v>57</v>
      </c>
      <c r="N17" s="23" t="s">
        <v>48</v>
      </c>
      <c r="O17" s="25" t="s">
        <v>38</v>
      </c>
      <c r="P17" s="25" t="s">
        <v>50</v>
      </c>
      <c r="Q17" s="23">
        <v>467260</v>
      </c>
      <c r="R17" s="23">
        <v>467260</v>
      </c>
      <c r="S17" s="23">
        <v>467260</v>
      </c>
      <c r="T17" s="23">
        <v>467259.99</v>
      </c>
      <c r="U17" s="23">
        <v>467259.99</v>
      </c>
      <c r="V17" s="23">
        <v>467259.99</v>
      </c>
      <c r="W17" s="23">
        <v>467259.99</v>
      </c>
      <c r="X17" s="26">
        <f t="shared" si="0"/>
        <v>99.999997859863882</v>
      </c>
      <c r="Y17" s="25">
        <v>0</v>
      </c>
      <c r="Z17" s="25" t="s">
        <v>54</v>
      </c>
      <c r="AA17" s="20">
        <v>700</v>
      </c>
      <c r="AB17" s="26">
        <v>0</v>
      </c>
      <c r="AC17" s="26">
        <v>100</v>
      </c>
      <c r="AD17" s="27" t="s">
        <v>88</v>
      </c>
      <c r="AE17" s="10"/>
    </row>
    <row r="18" spans="1:31" ht="60.75" customHeight="1">
      <c r="A18" s="10"/>
      <c r="B18" s="21" t="s">
        <v>99</v>
      </c>
      <c r="C18" s="21" t="s">
        <v>100</v>
      </c>
      <c r="D18" s="22" t="s">
        <v>101</v>
      </c>
      <c r="E18" s="22" t="s">
        <v>1</v>
      </c>
      <c r="F18" s="22" t="s">
        <v>45</v>
      </c>
      <c r="G18" s="23" t="s">
        <v>35</v>
      </c>
      <c r="H18" s="23" t="s">
        <v>36</v>
      </c>
      <c r="I18" s="24" t="s">
        <v>40</v>
      </c>
      <c r="J18" s="23" t="s">
        <v>74</v>
      </c>
      <c r="K18" s="25" t="s">
        <v>36</v>
      </c>
      <c r="L18" s="23" t="s">
        <v>41</v>
      </c>
      <c r="M18" s="23" t="s">
        <v>57</v>
      </c>
      <c r="N18" s="23" t="s">
        <v>48</v>
      </c>
      <c r="O18" s="25" t="s">
        <v>38</v>
      </c>
      <c r="P18" s="25" t="s">
        <v>50</v>
      </c>
      <c r="Q18" s="23">
        <v>283413</v>
      </c>
      <c r="R18" s="23">
        <v>283187.83</v>
      </c>
      <c r="S18" s="23">
        <v>283187.83</v>
      </c>
      <c r="T18" s="23">
        <v>283187.83</v>
      </c>
      <c r="U18" s="23">
        <v>283187.83</v>
      </c>
      <c r="V18" s="23">
        <v>283187.83</v>
      </c>
      <c r="W18" s="23">
        <v>283187.83</v>
      </c>
      <c r="X18" s="26">
        <f t="shared" si="0"/>
        <v>100</v>
      </c>
      <c r="Y18" s="25">
        <v>0</v>
      </c>
      <c r="Z18" s="25" t="s">
        <v>54</v>
      </c>
      <c r="AA18" s="20">
        <v>200</v>
      </c>
      <c r="AB18" s="26">
        <v>0</v>
      </c>
      <c r="AC18" s="26">
        <v>100</v>
      </c>
      <c r="AD18" s="27" t="s">
        <v>88</v>
      </c>
      <c r="AE18" s="10"/>
    </row>
    <row r="19" spans="1:31" ht="60.75" customHeight="1">
      <c r="A19" s="10"/>
      <c r="B19" s="21" t="s">
        <v>102</v>
      </c>
      <c r="C19" s="21" t="s">
        <v>103</v>
      </c>
      <c r="D19" s="22" t="s">
        <v>104</v>
      </c>
      <c r="E19" s="22" t="s">
        <v>1</v>
      </c>
      <c r="F19" s="22" t="s">
        <v>45</v>
      </c>
      <c r="G19" s="23" t="s">
        <v>35</v>
      </c>
      <c r="H19" s="23" t="s">
        <v>36</v>
      </c>
      <c r="I19" s="24" t="s">
        <v>40</v>
      </c>
      <c r="J19" s="23" t="s">
        <v>74</v>
      </c>
      <c r="K19" s="25" t="s">
        <v>36</v>
      </c>
      <c r="L19" s="23" t="s">
        <v>41</v>
      </c>
      <c r="M19" s="23" t="s">
        <v>57</v>
      </c>
      <c r="N19" s="23" t="s">
        <v>48</v>
      </c>
      <c r="O19" s="25" t="s">
        <v>38</v>
      </c>
      <c r="P19" s="25" t="s">
        <v>50</v>
      </c>
      <c r="Q19" s="23">
        <v>212161</v>
      </c>
      <c r="R19" s="23">
        <v>212161</v>
      </c>
      <c r="S19" s="23">
        <v>212161</v>
      </c>
      <c r="T19" s="23">
        <v>212161</v>
      </c>
      <c r="U19" s="23">
        <v>212161</v>
      </c>
      <c r="V19" s="23">
        <v>212161</v>
      </c>
      <c r="W19" s="23">
        <v>212161</v>
      </c>
      <c r="X19" s="26">
        <f t="shared" si="0"/>
        <v>100</v>
      </c>
      <c r="Y19" s="25">
        <v>0</v>
      </c>
      <c r="Z19" s="25" t="s">
        <v>54</v>
      </c>
      <c r="AA19" s="20">
        <v>200</v>
      </c>
      <c r="AB19" s="26">
        <v>0</v>
      </c>
      <c r="AC19" s="26">
        <v>100</v>
      </c>
      <c r="AD19" s="27" t="s">
        <v>105</v>
      </c>
      <c r="AE19" s="10"/>
    </row>
    <row r="20" spans="1:31" ht="60.75" customHeight="1">
      <c r="A20" s="10"/>
      <c r="B20" s="21" t="s">
        <v>106</v>
      </c>
      <c r="C20" s="21" t="s">
        <v>107</v>
      </c>
      <c r="D20" s="22" t="s">
        <v>108</v>
      </c>
      <c r="E20" s="22" t="s">
        <v>1</v>
      </c>
      <c r="F20" s="22" t="s">
        <v>45</v>
      </c>
      <c r="G20" s="23" t="s">
        <v>35</v>
      </c>
      <c r="H20" s="23" t="s">
        <v>36</v>
      </c>
      <c r="I20" s="24" t="s">
        <v>40</v>
      </c>
      <c r="J20" s="23" t="s">
        <v>74</v>
      </c>
      <c r="K20" s="25" t="s">
        <v>36</v>
      </c>
      <c r="L20" s="23" t="s">
        <v>41</v>
      </c>
      <c r="M20" s="23" t="s">
        <v>57</v>
      </c>
      <c r="N20" s="23" t="s">
        <v>48</v>
      </c>
      <c r="O20" s="25" t="s">
        <v>38</v>
      </c>
      <c r="P20" s="25" t="s">
        <v>50</v>
      </c>
      <c r="Q20" s="23">
        <v>168000</v>
      </c>
      <c r="R20" s="23">
        <v>167889.29</v>
      </c>
      <c r="S20" s="23">
        <v>167889.29</v>
      </c>
      <c r="T20" s="23">
        <v>167889.29</v>
      </c>
      <c r="U20" s="23">
        <v>167889.29</v>
      </c>
      <c r="V20" s="23">
        <v>167889.29</v>
      </c>
      <c r="W20" s="23">
        <v>167889.29</v>
      </c>
      <c r="X20" s="26">
        <f t="shared" si="0"/>
        <v>100</v>
      </c>
      <c r="Y20" s="25">
        <v>0</v>
      </c>
      <c r="Z20" s="25" t="s">
        <v>54</v>
      </c>
      <c r="AA20" s="20">
        <v>200</v>
      </c>
      <c r="AB20" s="26">
        <v>0</v>
      </c>
      <c r="AC20" s="26">
        <v>100</v>
      </c>
      <c r="AD20" s="27" t="s">
        <v>88</v>
      </c>
      <c r="AE20" s="10"/>
    </row>
    <row r="21" spans="1:31" ht="60.75" customHeight="1">
      <c r="A21" s="10"/>
      <c r="B21" s="21" t="s">
        <v>109</v>
      </c>
      <c r="C21" s="21" t="s">
        <v>110</v>
      </c>
      <c r="D21" s="22" t="s">
        <v>111</v>
      </c>
      <c r="E21" s="22" t="s">
        <v>1</v>
      </c>
      <c r="F21" s="22" t="s">
        <v>45</v>
      </c>
      <c r="G21" s="23" t="s">
        <v>35</v>
      </c>
      <c r="H21" s="23" t="s">
        <v>36</v>
      </c>
      <c r="I21" s="24" t="s">
        <v>40</v>
      </c>
      <c r="J21" s="23" t="s">
        <v>74</v>
      </c>
      <c r="K21" s="25" t="s">
        <v>36</v>
      </c>
      <c r="L21" s="23" t="s">
        <v>41</v>
      </c>
      <c r="M21" s="23" t="s">
        <v>57</v>
      </c>
      <c r="N21" s="23" t="s">
        <v>48</v>
      </c>
      <c r="O21" s="25" t="s">
        <v>38</v>
      </c>
      <c r="P21" s="25" t="s">
        <v>50</v>
      </c>
      <c r="Q21" s="23">
        <v>286255</v>
      </c>
      <c r="R21" s="23">
        <v>286044.93</v>
      </c>
      <c r="S21" s="23">
        <v>286044.93</v>
      </c>
      <c r="T21" s="23">
        <v>286044.93</v>
      </c>
      <c r="U21" s="23">
        <v>286044.93</v>
      </c>
      <c r="V21" s="23">
        <v>286044.93</v>
      </c>
      <c r="W21" s="23">
        <v>286044.93</v>
      </c>
      <c r="X21" s="26">
        <f t="shared" si="0"/>
        <v>100</v>
      </c>
      <c r="Y21" s="25">
        <v>0</v>
      </c>
      <c r="Z21" s="25" t="s">
        <v>54</v>
      </c>
      <c r="AA21" s="20">
        <v>300</v>
      </c>
      <c r="AB21" s="26">
        <v>0</v>
      </c>
      <c r="AC21" s="26">
        <v>100</v>
      </c>
      <c r="AD21" s="27" t="s">
        <v>88</v>
      </c>
      <c r="AE21" s="10"/>
    </row>
    <row r="22" spans="1:31" ht="60.75" customHeight="1">
      <c r="A22" s="10"/>
      <c r="B22" s="21" t="s">
        <v>112</v>
      </c>
      <c r="C22" s="21" t="s">
        <v>113</v>
      </c>
      <c r="D22" s="22" t="s">
        <v>114</v>
      </c>
      <c r="E22" s="22" t="s">
        <v>1</v>
      </c>
      <c r="F22" s="22" t="s">
        <v>45</v>
      </c>
      <c r="G22" s="23" t="s">
        <v>35</v>
      </c>
      <c r="H22" s="23" t="s">
        <v>36</v>
      </c>
      <c r="I22" s="24" t="s">
        <v>40</v>
      </c>
      <c r="J22" s="23" t="s">
        <v>74</v>
      </c>
      <c r="K22" s="25" t="s">
        <v>36</v>
      </c>
      <c r="L22" s="23" t="s">
        <v>41</v>
      </c>
      <c r="M22" s="23" t="s">
        <v>57</v>
      </c>
      <c r="N22" s="23" t="s">
        <v>48</v>
      </c>
      <c r="O22" s="25" t="s">
        <v>38</v>
      </c>
      <c r="P22" s="25" t="s">
        <v>50</v>
      </c>
      <c r="Q22" s="23">
        <v>196207</v>
      </c>
      <c r="R22" s="23">
        <v>196207</v>
      </c>
      <c r="S22" s="23">
        <v>196207</v>
      </c>
      <c r="T22" s="23">
        <v>196207</v>
      </c>
      <c r="U22" s="23">
        <v>196207</v>
      </c>
      <c r="V22" s="23">
        <v>196207</v>
      </c>
      <c r="W22" s="23">
        <v>196207</v>
      </c>
      <c r="X22" s="26">
        <f t="shared" si="0"/>
        <v>100</v>
      </c>
      <c r="Y22" s="25">
        <v>0</v>
      </c>
      <c r="Z22" s="25" t="s">
        <v>54</v>
      </c>
      <c r="AA22" s="20">
        <v>200</v>
      </c>
      <c r="AB22" s="26">
        <v>0</v>
      </c>
      <c r="AC22" s="26">
        <v>100</v>
      </c>
      <c r="AD22" s="27" t="s">
        <v>115</v>
      </c>
      <c r="AE22" s="10"/>
    </row>
    <row r="23" spans="1:31" ht="60.75" customHeight="1">
      <c r="A23" s="10"/>
      <c r="B23" s="21" t="s">
        <v>116</v>
      </c>
      <c r="C23" s="21" t="s">
        <v>117</v>
      </c>
      <c r="D23" s="22" t="s">
        <v>118</v>
      </c>
      <c r="E23" s="22" t="s">
        <v>1</v>
      </c>
      <c r="F23" s="22" t="s">
        <v>45</v>
      </c>
      <c r="G23" s="23" t="s">
        <v>35</v>
      </c>
      <c r="H23" s="23" t="s">
        <v>36</v>
      </c>
      <c r="I23" s="24" t="s">
        <v>40</v>
      </c>
      <c r="J23" s="23" t="s">
        <v>74</v>
      </c>
      <c r="K23" s="25" t="s">
        <v>36</v>
      </c>
      <c r="L23" s="23" t="s">
        <v>41</v>
      </c>
      <c r="M23" s="23" t="s">
        <v>57</v>
      </c>
      <c r="N23" s="23" t="s">
        <v>48</v>
      </c>
      <c r="O23" s="25" t="s">
        <v>38</v>
      </c>
      <c r="P23" s="25" t="s">
        <v>50</v>
      </c>
      <c r="Q23" s="23">
        <v>467260</v>
      </c>
      <c r="R23" s="23">
        <v>467260</v>
      </c>
      <c r="S23" s="23">
        <v>467260</v>
      </c>
      <c r="T23" s="23">
        <v>467259.99</v>
      </c>
      <c r="U23" s="23">
        <v>467259.99</v>
      </c>
      <c r="V23" s="23">
        <v>467259.99</v>
      </c>
      <c r="W23" s="23">
        <v>467259.99</v>
      </c>
      <c r="X23" s="26">
        <f t="shared" si="0"/>
        <v>99.999997859863882</v>
      </c>
      <c r="Y23" s="25">
        <v>0</v>
      </c>
      <c r="Z23" s="25" t="s">
        <v>54</v>
      </c>
      <c r="AA23" s="20">
        <v>600</v>
      </c>
      <c r="AB23" s="26">
        <v>0</v>
      </c>
      <c r="AC23" s="26">
        <v>100</v>
      </c>
      <c r="AD23" s="27" t="s">
        <v>88</v>
      </c>
      <c r="AE23" s="10"/>
    </row>
    <row r="24" spans="1:31" ht="60.75" customHeight="1">
      <c r="A24" s="10"/>
      <c r="B24" s="21" t="s">
        <v>119</v>
      </c>
      <c r="C24" s="21" t="s">
        <v>120</v>
      </c>
      <c r="D24" s="22" t="s">
        <v>121</v>
      </c>
      <c r="E24" s="22" t="s">
        <v>1</v>
      </c>
      <c r="F24" s="22" t="s">
        <v>45</v>
      </c>
      <c r="G24" s="23" t="s">
        <v>35</v>
      </c>
      <c r="H24" s="23" t="s">
        <v>36</v>
      </c>
      <c r="I24" s="24" t="s">
        <v>40</v>
      </c>
      <c r="J24" s="23" t="s">
        <v>74</v>
      </c>
      <c r="K24" s="25" t="s">
        <v>36</v>
      </c>
      <c r="L24" s="23" t="s">
        <v>41</v>
      </c>
      <c r="M24" s="23" t="s">
        <v>57</v>
      </c>
      <c r="N24" s="23" t="s">
        <v>48</v>
      </c>
      <c r="O24" s="25" t="s">
        <v>38</v>
      </c>
      <c r="P24" s="25" t="s">
        <v>50</v>
      </c>
      <c r="Q24" s="23">
        <v>418098</v>
      </c>
      <c r="R24" s="23">
        <v>418098.01</v>
      </c>
      <c r="S24" s="23">
        <v>418098.01</v>
      </c>
      <c r="T24" s="23">
        <v>418098.01</v>
      </c>
      <c r="U24" s="23">
        <v>418098.01</v>
      </c>
      <c r="V24" s="23">
        <v>418098.01</v>
      </c>
      <c r="W24" s="23">
        <v>418098.01</v>
      </c>
      <c r="X24" s="26">
        <f t="shared" si="0"/>
        <v>100</v>
      </c>
      <c r="Y24" s="25">
        <v>0</v>
      </c>
      <c r="Z24" s="25" t="s">
        <v>54</v>
      </c>
      <c r="AA24" s="20">
        <v>400</v>
      </c>
      <c r="AB24" s="26">
        <v>0</v>
      </c>
      <c r="AC24" s="26">
        <v>100</v>
      </c>
      <c r="AD24" s="27" t="s">
        <v>88</v>
      </c>
      <c r="AE24" s="10"/>
    </row>
    <row r="25" spans="1:31" ht="60.75" customHeight="1">
      <c r="A25" s="10"/>
      <c r="B25" s="21" t="s">
        <v>122</v>
      </c>
      <c r="C25" s="21" t="s">
        <v>123</v>
      </c>
      <c r="D25" s="22" t="s">
        <v>124</v>
      </c>
      <c r="E25" s="22" t="s">
        <v>1</v>
      </c>
      <c r="F25" s="22" t="s">
        <v>45</v>
      </c>
      <c r="G25" s="23" t="s">
        <v>35</v>
      </c>
      <c r="H25" s="23" t="s">
        <v>36</v>
      </c>
      <c r="I25" s="24" t="s">
        <v>40</v>
      </c>
      <c r="J25" s="23" t="s">
        <v>74</v>
      </c>
      <c r="K25" s="25" t="s">
        <v>36</v>
      </c>
      <c r="L25" s="23" t="s">
        <v>41</v>
      </c>
      <c r="M25" s="23" t="s">
        <v>57</v>
      </c>
      <c r="N25" s="23" t="s">
        <v>37</v>
      </c>
      <c r="O25" s="25" t="s">
        <v>38</v>
      </c>
      <c r="P25" s="25" t="s">
        <v>50</v>
      </c>
      <c r="Q25" s="23">
        <v>500000</v>
      </c>
      <c r="R25" s="23">
        <v>400000</v>
      </c>
      <c r="S25" s="23">
        <v>400000</v>
      </c>
      <c r="T25" s="23">
        <v>400000</v>
      </c>
      <c r="U25" s="23">
        <v>400000</v>
      </c>
      <c r="V25" s="23">
        <v>400000</v>
      </c>
      <c r="W25" s="23">
        <v>400000</v>
      </c>
      <c r="X25" s="26">
        <f t="shared" si="0"/>
        <v>100</v>
      </c>
      <c r="Y25" s="25">
        <v>0</v>
      </c>
      <c r="Z25" s="25" t="s">
        <v>51</v>
      </c>
      <c r="AA25" s="20">
        <v>20</v>
      </c>
      <c r="AB25" s="26">
        <v>0</v>
      </c>
      <c r="AC25" s="26">
        <v>100</v>
      </c>
      <c r="AD25" s="27" t="s">
        <v>125</v>
      </c>
      <c r="AE25" s="10"/>
    </row>
    <row r="26" spans="1:31" ht="60.75" customHeight="1">
      <c r="A26" s="10"/>
      <c r="B26" s="21" t="s">
        <v>126</v>
      </c>
      <c r="C26" s="21" t="s">
        <v>127</v>
      </c>
      <c r="D26" s="22" t="s">
        <v>128</v>
      </c>
      <c r="E26" s="22" t="s">
        <v>1</v>
      </c>
      <c r="F26" s="22" t="s">
        <v>45</v>
      </c>
      <c r="G26" s="23" t="s">
        <v>35</v>
      </c>
      <c r="H26" s="23" t="s">
        <v>36</v>
      </c>
      <c r="I26" s="24" t="s">
        <v>40</v>
      </c>
      <c r="J26" s="23" t="s">
        <v>74</v>
      </c>
      <c r="K26" s="25" t="s">
        <v>36</v>
      </c>
      <c r="L26" s="23" t="s">
        <v>41</v>
      </c>
      <c r="M26" s="23" t="s">
        <v>57</v>
      </c>
      <c r="N26" s="23" t="s">
        <v>37</v>
      </c>
      <c r="O26" s="25" t="s">
        <v>38</v>
      </c>
      <c r="P26" s="25" t="s">
        <v>50</v>
      </c>
      <c r="Q26" s="23">
        <v>2000000</v>
      </c>
      <c r="R26" s="23">
        <v>1999421</v>
      </c>
      <c r="S26" s="23">
        <v>1999421</v>
      </c>
      <c r="T26" s="23">
        <v>1999421</v>
      </c>
      <c r="U26" s="23">
        <v>1999421</v>
      </c>
      <c r="V26" s="23">
        <v>1999421</v>
      </c>
      <c r="W26" s="23">
        <v>1999421</v>
      </c>
      <c r="X26" s="26">
        <f t="shared" si="0"/>
        <v>100</v>
      </c>
      <c r="Y26" s="25">
        <v>0</v>
      </c>
      <c r="Z26" s="25" t="s">
        <v>54</v>
      </c>
      <c r="AA26" s="20">
        <v>39000</v>
      </c>
      <c r="AB26" s="26">
        <v>0</v>
      </c>
      <c r="AC26" s="26">
        <v>100</v>
      </c>
      <c r="AD26" s="27" t="s">
        <v>88</v>
      </c>
      <c r="AE26" s="10"/>
    </row>
    <row r="27" spans="1:31" ht="60.75" customHeight="1">
      <c r="A27" s="10"/>
      <c r="B27" s="21" t="s">
        <v>129</v>
      </c>
      <c r="C27" s="21" t="s">
        <v>130</v>
      </c>
      <c r="D27" s="22" t="s">
        <v>131</v>
      </c>
      <c r="E27" s="22" t="s">
        <v>1</v>
      </c>
      <c r="F27" s="22" t="s">
        <v>45</v>
      </c>
      <c r="G27" s="23" t="s">
        <v>35</v>
      </c>
      <c r="H27" s="23" t="s">
        <v>36</v>
      </c>
      <c r="I27" s="24" t="s">
        <v>40</v>
      </c>
      <c r="J27" s="23" t="s">
        <v>74</v>
      </c>
      <c r="K27" s="25" t="s">
        <v>36</v>
      </c>
      <c r="L27" s="23" t="s">
        <v>41</v>
      </c>
      <c r="M27" s="23" t="s">
        <v>57</v>
      </c>
      <c r="N27" s="23" t="s">
        <v>60</v>
      </c>
      <c r="O27" s="25" t="s">
        <v>38</v>
      </c>
      <c r="P27" s="25" t="s">
        <v>50</v>
      </c>
      <c r="Q27" s="23">
        <v>800000</v>
      </c>
      <c r="R27" s="23">
        <v>1151698.7</v>
      </c>
      <c r="S27" s="23">
        <v>1151698.7</v>
      </c>
      <c r="T27" s="23">
        <v>1151698.7</v>
      </c>
      <c r="U27" s="23">
        <v>1151698.7</v>
      </c>
      <c r="V27" s="23">
        <v>1151698.7</v>
      </c>
      <c r="W27" s="23">
        <v>1151698.7</v>
      </c>
      <c r="X27" s="26">
        <f t="shared" si="0"/>
        <v>100</v>
      </c>
      <c r="Y27" s="25">
        <v>0</v>
      </c>
      <c r="Z27" s="25" t="s">
        <v>54</v>
      </c>
      <c r="AA27" s="20">
        <v>39000</v>
      </c>
      <c r="AB27" s="26">
        <v>0</v>
      </c>
      <c r="AC27" s="26">
        <v>100</v>
      </c>
      <c r="AD27" s="27" t="s">
        <v>105</v>
      </c>
      <c r="AE27" s="10"/>
    </row>
    <row r="28" spans="1:31" ht="60.75" customHeight="1">
      <c r="A28" s="10"/>
      <c r="B28" s="21" t="s">
        <v>132</v>
      </c>
      <c r="C28" s="21" t="s">
        <v>133</v>
      </c>
      <c r="D28" s="22" t="s">
        <v>134</v>
      </c>
      <c r="E28" s="22" t="s">
        <v>1</v>
      </c>
      <c r="F28" s="22" t="s">
        <v>45</v>
      </c>
      <c r="G28" s="23" t="s">
        <v>35</v>
      </c>
      <c r="H28" s="23" t="s">
        <v>36</v>
      </c>
      <c r="I28" s="24" t="s">
        <v>40</v>
      </c>
      <c r="J28" s="23" t="s">
        <v>74</v>
      </c>
      <c r="K28" s="25" t="s">
        <v>36</v>
      </c>
      <c r="L28" s="23" t="s">
        <v>41</v>
      </c>
      <c r="M28" s="23" t="s">
        <v>57</v>
      </c>
      <c r="N28" s="23" t="s">
        <v>44</v>
      </c>
      <c r="O28" s="25" t="s">
        <v>38</v>
      </c>
      <c r="P28" s="25" t="s">
        <v>50</v>
      </c>
      <c r="Q28" s="23">
        <v>1300000</v>
      </c>
      <c r="R28" s="23">
        <v>1291159.76</v>
      </c>
      <c r="S28" s="23">
        <v>1291159.76</v>
      </c>
      <c r="T28" s="23">
        <v>1291159.76</v>
      </c>
      <c r="U28" s="23">
        <v>1291159.76</v>
      </c>
      <c r="V28" s="23">
        <v>1291159.76</v>
      </c>
      <c r="W28" s="23">
        <v>1291159.76</v>
      </c>
      <c r="X28" s="26">
        <f t="shared" si="0"/>
        <v>100</v>
      </c>
      <c r="Y28" s="25">
        <v>0</v>
      </c>
      <c r="Z28" s="25" t="s">
        <v>54</v>
      </c>
      <c r="AA28" s="20">
        <v>4000</v>
      </c>
      <c r="AB28" s="26">
        <v>0</v>
      </c>
      <c r="AC28" s="26">
        <v>100</v>
      </c>
      <c r="AD28" s="27" t="s">
        <v>115</v>
      </c>
      <c r="AE28" s="10"/>
    </row>
    <row r="29" spans="1:31" ht="60.75" customHeight="1">
      <c r="A29" s="10"/>
      <c r="B29" s="21" t="s">
        <v>135</v>
      </c>
      <c r="C29" s="21" t="s">
        <v>136</v>
      </c>
      <c r="D29" s="22" t="s">
        <v>137</v>
      </c>
      <c r="E29" s="22" t="s">
        <v>1</v>
      </c>
      <c r="F29" s="22" t="s">
        <v>45</v>
      </c>
      <c r="G29" s="23" t="s">
        <v>35</v>
      </c>
      <c r="H29" s="23" t="s">
        <v>36</v>
      </c>
      <c r="I29" s="24" t="s">
        <v>40</v>
      </c>
      <c r="J29" s="23" t="s">
        <v>74</v>
      </c>
      <c r="K29" s="25" t="s">
        <v>36</v>
      </c>
      <c r="L29" s="23" t="s">
        <v>41</v>
      </c>
      <c r="M29" s="23" t="s">
        <v>57</v>
      </c>
      <c r="N29" s="23" t="s">
        <v>44</v>
      </c>
      <c r="O29" s="25" t="s">
        <v>38</v>
      </c>
      <c r="P29" s="25" t="s">
        <v>50</v>
      </c>
      <c r="Q29" s="23">
        <v>500000</v>
      </c>
      <c r="R29" s="23">
        <v>500000</v>
      </c>
      <c r="S29" s="23">
        <v>500000</v>
      </c>
      <c r="T29" s="23">
        <v>499999.44</v>
      </c>
      <c r="U29" s="23">
        <v>499999.44</v>
      </c>
      <c r="V29" s="23">
        <v>499999.44</v>
      </c>
      <c r="W29" s="23">
        <v>499999.44</v>
      </c>
      <c r="X29" s="26">
        <f t="shared" si="0"/>
        <v>99.999887999999999</v>
      </c>
      <c r="Y29" s="25">
        <v>0</v>
      </c>
      <c r="Z29" s="25" t="s">
        <v>54</v>
      </c>
      <c r="AA29" s="20">
        <v>39000</v>
      </c>
      <c r="AB29" s="26">
        <v>0</v>
      </c>
      <c r="AC29" s="26">
        <v>100</v>
      </c>
      <c r="AD29" s="27" t="s">
        <v>88</v>
      </c>
      <c r="AE29" s="10"/>
    </row>
    <row r="30" spans="1:31" ht="60.75" customHeight="1">
      <c r="A30" s="10"/>
      <c r="B30" s="21" t="s">
        <v>138</v>
      </c>
      <c r="C30" s="21" t="s">
        <v>139</v>
      </c>
      <c r="D30" s="22" t="s">
        <v>140</v>
      </c>
      <c r="E30" s="22" t="s">
        <v>1</v>
      </c>
      <c r="F30" s="22" t="s">
        <v>59</v>
      </c>
      <c r="G30" s="23" t="s">
        <v>68</v>
      </c>
      <c r="H30" s="23" t="s">
        <v>39</v>
      </c>
      <c r="I30" s="24" t="s">
        <v>40</v>
      </c>
      <c r="J30" s="23" t="s">
        <v>74</v>
      </c>
      <c r="K30" s="25" t="s">
        <v>36</v>
      </c>
      <c r="L30" s="23" t="s">
        <v>41</v>
      </c>
      <c r="M30" s="23" t="s">
        <v>141</v>
      </c>
      <c r="N30" s="23" t="s">
        <v>44</v>
      </c>
      <c r="O30" s="25" t="s">
        <v>38</v>
      </c>
      <c r="P30" s="25" t="s">
        <v>50</v>
      </c>
      <c r="Q30" s="23">
        <v>500000</v>
      </c>
      <c r="R30" s="23">
        <v>500000</v>
      </c>
      <c r="S30" s="23">
        <v>500000</v>
      </c>
      <c r="T30" s="23">
        <v>500000</v>
      </c>
      <c r="U30" s="23">
        <v>497842.49</v>
      </c>
      <c r="V30" s="23">
        <v>497842.49</v>
      </c>
      <c r="W30" s="23">
        <v>497842.49</v>
      </c>
      <c r="X30" s="26">
        <f t="shared" si="0"/>
        <v>99.568497999999991</v>
      </c>
      <c r="Y30" s="25">
        <v>0</v>
      </c>
      <c r="Z30" s="25" t="s">
        <v>54</v>
      </c>
      <c r="AA30" s="20">
        <v>70</v>
      </c>
      <c r="AB30" s="26">
        <v>0</v>
      </c>
      <c r="AC30" s="26">
        <v>100</v>
      </c>
      <c r="AD30" s="27" t="s">
        <v>142</v>
      </c>
      <c r="AE30" s="10"/>
    </row>
    <row r="31" spans="1:31" ht="60.75" customHeight="1">
      <c r="A31" s="10"/>
      <c r="B31" s="21" t="s">
        <v>143</v>
      </c>
      <c r="C31" s="21" t="s">
        <v>144</v>
      </c>
      <c r="D31" s="22" t="s">
        <v>145</v>
      </c>
      <c r="E31" s="22" t="s">
        <v>1</v>
      </c>
      <c r="F31" s="22" t="s">
        <v>59</v>
      </c>
      <c r="G31" s="23" t="s">
        <v>146</v>
      </c>
      <c r="H31" s="23" t="s">
        <v>39</v>
      </c>
      <c r="I31" s="24" t="s">
        <v>40</v>
      </c>
      <c r="J31" s="23" t="s">
        <v>74</v>
      </c>
      <c r="K31" s="25" t="s">
        <v>36</v>
      </c>
      <c r="L31" s="23" t="s">
        <v>41</v>
      </c>
      <c r="M31" s="23" t="s">
        <v>141</v>
      </c>
      <c r="N31" s="23" t="s">
        <v>44</v>
      </c>
      <c r="O31" s="25" t="s">
        <v>38</v>
      </c>
      <c r="P31" s="25" t="s">
        <v>50</v>
      </c>
      <c r="Q31" s="23">
        <v>186292.61</v>
      </c>
      <c r="R31" s="23">
        <v>187099.07</v>
      </c>
      <c r="S31" s="23">
        <v>187099.07</v>
      </c>
      <c r="T31" s="23">
        <v>187099.07</v>
      </c>
      <c r="U31" s="23">
        <v>186292.61</v>
      </c>
      <c r="V31" s="23">
        <v>186292.61</v>
      </c>
      <c r="W31" s="23">
        <v>186292.61</v>
      </c>
      <c r="X31" s="26">
        <f t="shared" si="0"/>
        <v>99.568966323563217</v>
      </c>
      <c r="Y31" s="25">
        <v>0</v>
      </c>
      <c r="Z31" s="25" t="s">
        <v>54</v>
      </c>
      <c r="AA31" s="20">
        <v>510</v>
      </c>
      <c r="AB31" s="26">
        <v>0</v>
      </c>
      <c r="AC31" s="26">
        <v>100</v>
      </c>
      <c r="AD31" s="27" t="s">
        <v>147</v>
      </c>
      <c r="AE31" s="10"/>
    </row>
    <row r="32" spans="1:31" ht="60.75" customHeight="1">
      <c r="A32" s="10"/>
      <c r="B32" s="21" t="s">
        <v>148</v>
      </c>
      <c r="C32" s="21" t="s">
        <v>149</v>
      </c>
      <c r="D32" s="22" t="s">
        <v>150</v>
      </c>
      <c r="E32" s="22" t="s">
        <v>1</v>
      </c>
      <c r="F32" s="22" t="s">
        <v>59</v>
      </c>
      <c r="G32" s="23" t="s">
        <v>63</v>
      </c>
      <c r="H32" s="23" t="s">
        <v>39</v>
      </c>
      <c r="I32" s="24" t="s">
        <v>40</v>
      </c>
      <c r="J32" s="23" t="s">
        <v>74</v>
      </c>
      <c r="K32" s="25" t="s">
        <v>36</v>
      </c>
      <c r="L32" s="23" t="s">
        <v>41</v>
      </c>
      <c r="M32" s="23" t="s">
        <v>141</v>
      </c>
      <c r="N32" s="23" t="s">
        <v>56</v>
      </c>
      <c r="O32" s="25" t="s">
        <v>38</v>
      </c>
      <c r="P32" s="25" t="s">
        <v>50</v>
      </c>
      <c r="Q32" s="23">
        <v>326351.59999999998</v>
      </c>
      <c r="R32" s="23">
        <v>326351.59999999998</v>
      </c>
      <c r="S32" s="23">
        <v>326351.59999999998</v>
      </c>
      <c r="T32" s="23">
        <v>326351.3</v>
      </c>
      <c r="U32" s="23">
        <v>324944.90999999997</v>
      </c>
      <c r="V32" s="23">
        <v>324944.90999999997</v>
      </c>
      <c r="W32" s="23">
        <v>324944.90999999997</v>
      </c>
      <c r="X32" s="26">
        <f t="shared" si="0"/>
        <v>99.568964883273139</v>
      </c>
      <c r="Y32" s="25">
        <v>0</v>
      </c>
      <c r="Z32" s="25" t="s">
        <v>54</v>
      </c>
      <c r="AA32" s="20">
        <v>1000</v>
      </c>
      <c r="AB32" s="26">
        <v>0</v>
      </c>
      <c r="AC32" s="26">
        <v>100</v>
      </c>
      <c r="AD32" s="27" t="s">
        <v>151</v>
      </c>
      <c r="AE32" s="10"/>
    </row>
    <row r="33" spans="1:31" ht="81" customHeight="1">
      <c r="A33" s="10"/>
      <c r="B33" s="21" t="s">
        <v>152</v>
      </c>
      <c r="C33" s="21" t="s">
        <v>153</v>
      </c>
      <c r="D33" s="22" t="s">
        <v>154</v>
      </c>
      <c r="E33" s="22" t="s">
        <v>1</v>
      </c>
      <c r="F33" s="22" t="s">
        <v>47</v>
      </c>
      <c r="G33" s="23" t="s">
        <v>35</v>
      </c>
      <c r="H33" s="23" t="s">
        <v>36</v>
      </c>
      <c r="I33" s="24" t="s">
        <v>40</v>
      </c>
      <c r="J33" s="23" t="s">
        <v>74</v>
      </c>
      <c r="K33" s="25" t="s">
        <v>36</v>
      </c>
      <c r="L33" s="23" t="s">
        <v>41</v>
      </c>
      <c r="M33" s="23" t="s">
        <v>155</v>
      </c>
      <c r="N33" s="23" t="s">
        <v>44</v>
      </c>
      <c r="O33" s="25" t="s">
        <v>38</v>
      </c>
      <c r="P33" s="25" t="s">
        <v>50</v>
      </c>
      <c r="Q33" s="23">
        <v>2400379.9</v>
      </c>
      <c r="R33" s="23">
        <v>2400379.9</v>
      </c>
      <c r="S33" s="23">
        <v>2400379.9</v>
      </c>
      <c r="T33" s="23">
        <v>2400379.9</v>
      </c>
      <c r="U33" s="23">
        <v>2400379.9</v>
      </c>
      <c r="V33" s="23">
        <v>2400379.9</v>
      </c>
      <c r="W33" s="23">
        <v>2400379.9</v>
      </c>
      <c r="X33" s="26">
        <f t="shared" si="0"/>
        <v>100</v>
      </c>
      <c r="Y33" s="25">
        <v>0</v>
      </c>
      <c r="Z33" s="25" t="s">
        <v>54</v>
      </c>
      <c r="AA33" s="20">
        <v>3000</v>
      </c>
      <c r="AB33" s="26">
        <v>0</v>
      </c>
      <c r="AC33" s="26">
        <v>100</v>
      </c>
      <c r="AD33" s="27" t="s">
        <v>156</v>
      </c>
      <c r="AE33" s="10"/>
    </row>
    <row r="34" spans="1:31" ht="60.75" customHeight="1">
      <c r="A34" s="10"/>
      <c r="B34" s="21" t="s">
        <v>157</v>
      </c>
      <c r="C34" s="21" t="s">
        <v>158</v>
      </c>
      <c r="D34" s="22" t="s">
        <v>159</v>
      </c>
      <c r="E34" s="22" t="s">
        <v>1</v>
      </c>
      <c r="F34" s="22" t="s">
        <v>47</v>
      </c>
      <c r="G34" s="23" t="s">
        <v>35</v>
      </c>
      <c r="H34" s="23" t="s">
        <v>36</v>
      </c>
      <c r="I34" s="24" t="s">
        <v>40</v>
      </c>
      <c r="J34" s="23" t="s">
        <v>74</v>
      </c>
      <c r="K34" s="25" t="s">
        <v>36</v>
      </c>
      <c r="L34" s="23" t="s">
        <v>41</v>
      </c>
      <c r="M34" s="23" t="s">
        <v>155</v>
      </c>
      <c r="N34" s="23" t="s">
        <v>44</v>
      </c>
      <c r="O34" s="25" t="s">
        <v>38</v>
      </c>
      <c r="P34" s="25" t="s">
        <v>50</v>
      </c>
      <c r="Q34" s="23">
        <v>2307154.4500000002</v>
      </c>
      <c r="R34" s="23">
        <v>2307154.4500000002</v>
      </c>
      <c r="S34" s="23">
        <v>2307154.4500000002</v>
      </c>
      <c r="T34" s="23">
        <v>2307154.4500000002</v>
      </c>
      <c r="U34" s="23">
        <v>2307154.4500000002</v>
      </c>
      <c r="V34" s="23">
        <v>2307154.4500000002</v>
      </c>
      <c r="W34" s="23">
        <v>2307154.4500000002</v>
      </c>
      <c r="X34" s="26">
        <f t="shared" si="0"/>
        <v>100</v>
      </c>
      <c r="Y34" s="25">
        <v>0</v>
      </c>
      <c r="Z34" s="25" t="s">
        <v>54</v>
      </c>
      <c r="AA34" s="20">
        <v>2000</v>
      </c>
      <c r="AB34" s="26">
        <v>0</v>
      </c>
      <c r="AC34" s="26">
        <v>100</v>
      </c>
      <c r="AD34" s="27" t="s">
        <v>156</v>
      </c>
      <c r="AE34" s="10"/>
    </row>
    <row r="35" spans="1:31" ht="60.75" customHeight="1">
      <c r="A35" s="10"/>
      <c r="B35" s="21" t="s">
        <v>160</v>
      </c>
      <c r="C35" s="21" t="s">
        <v>161</v>
      </c>
      <c r="D35" s="22" t="s">
        <v>162</v>
      </c>
      <c r="E35" s="22" t="s">
        <v>1</v>
      </c>
      <c r="F35" s="22" t="s">
        <v>47</v>
      </c>
      <c r="G35" s="23" t="s">
        <v>35</v>
      </c>
      <c r="H35" s="23" t="s">
        <v>36</v>
      </c>
      <c r="I35" s="24" t="s">
        <v>40</v>
      </c>
      <c r="J35" s="23" t="s">
        <v>74</v>
      </c>
      <c r="K35" s="25" t="s">
        <v>36</v>
      </c>
      <c r="L35" s="23" t="s">
        <v>41</v>
      </c>
      <c r="M35" s="23" t="s">
        <v>155</v>
      </c>
      <c r="N35" s="23" t="s">
        <v>44</v>
      </c>
      <c r="O35" s="25" t="s">
        <v>38</v>
      </c>
      <c r="P35" s="25" t="s">
        <v>50</v>
      </c>
      <c r="Q35" s="23">
        <v>880833.47</v>
      </c>
      <c r="R35" s="23">
        <v>880833.47</v>
      </c>
      <c r="S35" s="23">
        <v>880833.47</v>
      </c>
      <c r="T35" s="23">
        <v>880833.47</v>
      </c>
      <c r="U35" s="23">
        <v>880833.47</v>
      </c>
      <c r="V35" s="23">
        <v>880833.47</v>
      </c>
      <c r="W35" s="23">
        <v>880833.47</v>
      </c>
      <c r="X35" s="26">
        <f t="shared" ref="X35" si="1">IF(ISERROR(V35/R35),0,((V35/R35)*100))</f>
        <v>100</v>
      </c>
      <c r="Y35" s="25">
        <v>0</v>
      </c>
      <c r="Z35" s="25" t="s">
        <v>54</v>
      </c>
      <c r="AA35" s="20">
        <v>800</v>
      </c>
      <c r="AB35" s="26">
        <v>0</v>
      </c>
      <c r="AC35" s="26">
        <v>100</v>
      </c>
      <c r="AD35" s="27" t="s">
        <v>163</v>
      </c>
      <c r="AE35" s="10"/>
    </row>
    <row r="36" spans="1:31" ht="81" customHeight="1">
      <c r="A36" s="10"/>
      <c r="B36" s="21" t="s">
        <v>164</v>
      </c>
      <c r="C36" s="21" t="s">
        <v>165</v>
      </c>
      <c r="D36" s="22" t="s">
        <v>166</v>
      </c>
      <c r="E36" s="22" t="s">
        <v>1</v>
      </c>
      <c r="F36" s="22" t="s">
        <v>55</v>
      </c>
      <c r="G36" s="23" t="s">
        <v>35</v>
      </c>
      <c r="H36" s="23" t="s">
        <v>36</v>
      </c>
      <c r="I36" s="24" t="s">
        <v>40</v>
      </c>
      <c r="J36" s="23" t="s">
        <v>74</v>
      </c>
      <c r="K36" s="25" t="s">
        <v>36</v>
      </c>
      <c r="L36" s="23" t="s">
        <v>41</v>
      </c>
      <c r="M36" s="23" t="s">
        <v>69</v>
      </c>
      <c r="N36" s="23" t="s">
        <v>37</v>
      </c>
      <c r="O36" s="25" t="s">
        <v>38</v>
      </c>
      <c r="P36" s="25" t="s">
        <v>50</v>
      </c>
      <c r="Q36" s="23">
        <v>2648000</v>
      </c>
      <c r="R36" s="23">
        <v>2648000</v>
      </c>
      <c r="S36" s="23">
        <v>2648000</v>
      </c>
      <c r="T36" s="23">
        <v>2648000</v>
      </c>
      <c r="U36" s="23">
        <v>2648000</v>
      </c>
      <c r="V36" s="23">
        <v>2648000</v>
      </c>
      <c r="W36" s="23">
        <v>2648000</v>
      </c>
      <c r="X36" s="26">
        <f t="shared" ref="X36:X42" si="2">IF(ISERROR(V36/R36),0,((V36/R36)*100))</f>
        <v>100</v>
      </c>
      <c r="Y36" s="25">
        <v>0</v>
      </c>
      <c r="Z36" s="25" t="s">
        <v>167</v>
      </c>
      <c r="AA36" s="20">
        <v>2000</v>
      </c>
      <c r="AB36" s="26">
        <v>0</v>
      </c>
      <c r="AC36" s="26">
        <v>100</v>
      </c>
      <c r="AD36" s="27" t="s">
        <v>67</v>
      </c>
      <c r="AE36" s="10"/>
    </row>
    <row r="37" spans="1:31" ht="81" customHeight="1">
      <c r="A37" s="10"/>
      <c r="B37" s="21" t="s">
        <v>168</v>
      </c>
      <c r="C37" s="21" t="s">
        <v>169</v>
      </c>
      <c r="D37" s="22" t="s">
        <v>170</v>
      </c>
      <c r="E37" s="22" t="s">
        <v>1</v>
      </c>
      <c r="F37" s="22" t="s">
        <v>55</v>
      </c>
      <c r="G37" s="23" t="s">
        <v>35</v>
      </c>
      <c r="H37" s="23" t="s">
        <v>36</v>
      </c>
      <c r="I37" s="24" t="s">
        <v>40</v>
      </c>
      <c r="J37" s="23" t="s">
        <v>74</v>
      </c>
      <c r="K37" s="25" t="s">
        <v>36</v>
      </c>
      <c r="L37" s="23" t="s">
        <v>41</v>
      </c>
      <c r="M37" s="23" t="s">
        <v>69</v>
      </c>
      <c r="N37" s="23" t="s">
        <v>37</v>
      </c>
      <c r="O37" s="25" t="s">
        <v>38</v>
      </c>
      <c r="P37" s="25" t="s">
        <v>50</v>
      </c>
      <c r="Q37" s="23">
        <v>2014641.6</v>
      </c>
      <c r="R37" s="23">
        <v>2014641.6</v>
      </c>
      <c r="S37" s="23">
        <v>2014641.6</v>
      </c>
      <c r="T37" s="23">
        <v>2014641.6</v>
      </c>
      <c r="U37" s="23">
        <v>1343094.4</v>
      </c>
      <c r="V37" s="23">
        <v>1343094.4</v>
      </c>
      <c r="W37" s="23">
        <v>1343094.4</v>
      </c>
      <c r="X37" s="26">
        <f t="shared" si="2"/>
        <v>66.666666666666657</v>
      </c>
      <c r="Y37" s="25">
        <v>0</v>
      </c>
      <c r="Z37" s="25" t="s">
        <v>167</v>
      </c>
      <c r="AA37" s="20">
        <v>2000</v>
      </c>
      <c r="AB37" s="26">
        <v>0</v>
      </c>
      <c r="AC37" s="26">
        <v>40</v>
      </c>
      <c r="AD37" s="27" t="s">
        <v>67</v>
      </c>
      <c r="AE37" s="10"/>
    </row>
    <row r="38" spans="1:31" ht="81" customHeight="1">
      <c r="A38" s="10"/>
      <c r="B38" s="21" t="s">
        <v>171</v>
      </c>
      <c r="C38" s="21" t="s">
        <v>172</v>
      </c>
      <c r="D38" s="22" t="s">
        <v>173</v>
      </c>
      <c r="E38" s="22" t="s">
        <v>1</v>
      </c>
      <c r="F38" s="22" t="s">
        <v>55</v>
      </c>
      <c r="G38" s="23" t="s">
        <v>35</v>
      </c>
      <c r="H38" s="23" t="s">
        <v>36</v>
      </c>
      <c r="I38" s="24" t="s">
        <v>40</v>
      </c>
      <c r="J38" s="23" t="s">
        <v>74</v>
      </c>
      <c r="K38" s="25" t="s">
        <v>36</v>
      </c>
      <c r="L38" s="23" t="s">
        <v>41</v>
      </c>
      <c r="M38" s="23" t="s">
        <v>69</v>
      </c>
      <c r="N38" s="23" t="s">
        <v>37</v>
      </c>
      <c r="O38" s="25" t="s">
        <v>38</v>
      </c>
      <c r="P38" s="25" t="s">
        <v>50</v>
      </c>
      <c r="Q38" s="23">
        <v>506292</v>
      </c>
      <c r="R38" s="23">
        <v>506292</v>
      </c>
      <c r="S38" s="23">
        <v>506292</v>
      </c>
      <c r="T38" s="23">
        <v>506292</v>
      </c>
      <c r="U38" s="23">
        <v>506292</v>
      </c>
      <c r="V38" s="23">
        <v>506292</v>
      </c>
      <c r="W38" s="23">
        <v>506292</v>
      </c>
      <c r="X38" s="26">
        <f t="shared" si="2"/>
        <v>100</v>
      </c>
      <c r="Y38" s="25">
        <v>0</v>
      </c>
      <c r="Z38" s="25" t="s">
        <v>61</v>
      </c>
      <c r="AA38" s="20">
        <v>2500</v>
      </c>
      <c r="AB38" s="26">
        <v>0</v>
      </c>
      <c r="AC38" s="26">
        <v>100</v>
      </c>
      <c r="AD38" s="27" t="s">
        <v>67</v>
      </c>
      <c r="AE38" s="10"/>
    </row>
    <row r="39" spans="1:31" ht="81" customHeight="1">
      <c r="A39" s="10"/>
      <c r="B39" s="21" t="s">
        <v>174</v>
      </c>
      <c r="C39" s="21" t="s">
        <v>175</v>
      </c>
      <c r="D39" s="22" t="s">
        <v>176</v>
      </c>
      <c r="E39" s="22" t="s">
        <v>1</v>
      </c>
      <c r="F39" s="22" t="s">
        <v>55</v>
      </c>
      <c r="G39" s="23" t="s">
        <v>35</v>
      </c>
      <c r="H39" s="23" t="s">
        <v>36</v>
      </c>
      <c r="I39" s="24" t="s">
        <v>40</v>
      </c>
      <c r="J39" s="23" t="s">
        <v>74</v>
      </c>
      <c r="K39" s="25" t="s">
        <v>36</v>
      </c>
      <c r="L39" s="23" t="s">
        <v>41</v>
      </c>
      <c r="M39" s="23" t="s">
        <v>69</v>
      </c>
      <c r="N39" s="23" t="s">
        <v>37</v>
      </c>
      <c r="O39" s="25" t="s">
        <v>38</v>
      </c>
      <c r="P39" s="25" t="s">
        <v>50</v>
      </c>
      <c r="Q39" s="23">
        <v>2888400</v>
      </c>
      <c r="R39" s="23">
        <v>2888400</v>
      </c>
      <c r="S39" s="23">
        <v>2888400</v>
      </c>
      <c r="T39" s="23">
        <v>2888400</v>
      </c>
      <c r="U39" s="23">
        <v>2888400</v>
      </c>
      <c r="V39" s="23">
        <v>2888400</v>
      </c>
      <c r="W39" s="23">
        <v>2888400</v>
      </c>
      <c r="X39" s="26">
        <f t="shared" si="2"/>
        <v>100</v>
      </c>
      <c r="Y39" s="25">
        <v>0</v>
      </c>
      <c r="Z39" s="25" t="s">
        <v>64</v>
      </c>
      <c r="AA39" s="20">
        <v>2500</v>
      </c>
      <c r="AB39" s="26">
        <v>0</v>
      </c>
      <c r="AC39" s="26">
        <v>100</v>
      </c>
      <c r="AD39" s="27" t="s">
        <v>67</v>
      </c>
      <c r="AE39" s="10"/>
    </row>
    <row r="40" spans="1:31" ht="81" customHeight="1">
      <c r="A40" s="10"/>
      <c r="B40" s="21" t="s">
        <v>177</v>
      </c>
      <c r="C40" s="21" t="s">
        <v>175</v>
      </c>
      <c r="D40" s="22" t="s">
        <v>178</v>
      </c>
      <c r="E40" s="22" t="s">
        <v>1</v>
      </c>
      <c r="F40" s="22" t="s">
        <v>55</v>
      </c>
      <c r="G40" s="23" t="s">
        <v>35</v>
      </c>
      <c r="H40" s="23" t="s">
        <v>36</v>
      </c>
      <c r="I40" s="24" t="s">
        <v>40</v>
      </c>
      <c r="J40" s="23" t="s">
        <v>74</v>
      </c>
      <c r="K40" s="25" t="s">
        <v>36</v>
      </c>
      <c r="L40" s="23" t="s">
        <v>41</v>
      </c>
      <c r="M40" s="23" t="s">
        <v>69</v>
      </c>
      <c r="N40" s="23" t="s">
        <v>37</v>
      </c>
      <c r="O40" s="25" t="s">
        <v>38</v>
      </c>
      <c r="P40" s="25" t="s">
        <v>50</v>
      </c>
      <c r="Q40" s="23">
        <v>2888400</v>
      </c>
      <c r="R40" s="23">
        <v>2888400</v>
      </c>
      <c r="S40" s="23">
        <v>2888400</v>
      </c>
      <c r="T40" s="23">
        <v>2888400</v>
      </c>
      <c r="U40" s="23">
        <v>0</v>
      </c>
      <c r="V40" s="23">
        <v>0</v>
      </c>
      <c r="W40" s="23">
        <v>0</v>
      </c>
      <c r="X40" s="26">
        <f t="shared" si="2"/>
        <v>0</v>
      </c>
      <c r="Y40" s="25">
        <v>0</v>
      </c>
      <c r="Z40" s="25" t="s">
        <v>64</v>
      </c>
      <c r="AA40" s="20">
        <v>2500</v>
      </c>
      <c r="AB40" s="26">
        <v>0</v>
      </c>
      <c r="AC40" s="26">
        <v>0</v>
      </c>
      <c r="AD40" s="27" t="s">
        <v>67</v>
      </c>
      <c r="AE40" s="10"/>
    </row>
    <row r="41" spans="1:31" ht="94.5" customHeight="1">
      <c r="A41" s="10"/>
      <c r="B41" s="21" t="s">
        <v>179</v>
      </c>
      <c r="C41" s="21" t="s">
        <v>180</v>
      </c>
      <c r="D41" s="22" t="s">
        <v>181</v>
      </c>
      <c r="E41" s="22" t="s">
        <v>1</v>
      </c>
      <c r="F41" s="22" t="s">
        <v>62</v>
      </c>
      <c r="G41" s="23" t="s">
        <v>66</v>
      </c>
      <c r="H41" s="23" t="s">
        <v>39</v>
      </c>
      <c r="I41" s="24" t="s">
        <v>40</v>
      </c>
      <c r="J41" s="23" t="s">
        <v>74</v>
      </c>
      <c r="K41" s="25" t="s">
        <v>36</v>
      </c>
      <c r="L41" s="23" t="s">
        <v>41</v>
      </c>
      <c r="M41" s="23" t="s">
        <v>70</v>
      </c>
      <c r="N41" s="23" t="s">
        <v>37</v>
      </c>
      <c r="O41" s="25" t="s">
        <v>38</v>
      </c>
      <c r="P41" s="25" t="s">
        <v>50</v>
      </c>
      <c r="Q41" s="23">
        <v>900000</v>
      </c>
      <c r="R41" s="23">
        <v>900000</v>
      </c>
      <c r="S41" s="23">
        <v>900000</v>
      </c>
      <c r="T41" s="23">
        <v>900000</v>
      </c>
      <c r="U41" s="23">
        <v>87537.24</v>
      </c>
      <c r="V41" s="23">
        <v>87537.24</v>
      </c>
      <c r="W41" s="23">
        <v>87537.24</v>
      </c>
      <c r="X41" s="26">
        <f t="shared" si="2"/>
        <v>9.7263599999999997</v>
      </c>
      <c r="Y41" s="25">
        <v>0</v>
      </c>
      <c r="Z41" s="25" t="s">
        <v>51</v>
      </c>
      <c r="AA41" s="20">
        <v>1200</v>
      </c>
      <c r="AB41" s="26">
        <v>0</v>
      </c>
      <c r="AC41" s="26">
        <v>30</v>
      </c>
      <c r="AD41" s="27" t="s">
        <v>182</v>
      </c>
      <c r="AE41" s="10"/>
    </row>
    <row r="42" spans="1:31" ht="81" customHeight="1">
      <c r="A42" s="10"/>
      <c r="B42" s="21" t="s">
        <v>183</v>
      </c>
      <c r="C42" s="21" t="s">
        <v>184</v>
      </c>
      <c r="D42" s="22" t="s">
        <v>185</v>
      </c>
      <c r="E42" s="22" t="s">
        <v>1</v>
      </c>
      <c r="F42" s="22" t="s">
        <v>62</v>
      </c>
      <c r="G42" s="23" t="s">
        <v>62</v>
      </c>
      <c r="H42" s="23" t="s">
        <v>43</v>
      </c>
      <c r="I42" s="24" t="s">
        <v>40</v>
      </c>
      <c r="J42" s="23" t="s">
        <v>74</v>
      </c>
      <c r="K42" s="25" t="s">
        <v>36</v>
      </c>
      <c r="L42" s="23" t="s">
        <v>41</v>
      </c>
      <c r="M42" s="23" t="s">
        <v>70</v>
      </c>
      <c r="N42" s="23" t="s">
        <v>42</v>
      </c>
      <c r="O42" s="25" t="s">
        <v>38</v>
      </c>
      <c r="P42" s="25" t="s">
        <v>50</v>
      </c>
      <c r="Q42" s="23">
        <v>600000</v>
      </c>
      <c r="R42" s="23">
        <v>600000</v>
      </c>
      <c r="S42" s="23">
        <v>600000</v>
      </c>
      <c r="T42" s="23">
        <v>60000</v>
      </c>
      <c r="U42" s="23">
        <v>24844.42</v>
      </c>
      <c r="V42" s="23">
        <v>24844.42</v>
      </c>
      <c r="W42" s="23">
        <v>24844.42</v>
      </c>
      <c r="X42" s="26">
        <f t="shared" si="2"/>
        <v>4.1407366666666663</v>
      </c>
      <c r="Y42" s="25">
        <v>0</v>
      </c>
      <c r="Z42" s="25" t="s">
        <v>52</v>
      </c>
      <c r="AA42" s="20">
        <v>80</v>
      </c>
      <c r="AB42" s="26">
        <v>0</v>
      </c>
      <c r="AC42" s="26">
        <v>40</v>
      </c>
      <c r="AD42" s="27" t="s">
        <v>186</v>
      </c>
      <c r="AE42" s="10"/>
    </row>
    <row r="43" spans="1:31" ht="60.75" customHeight="1">
      <c r="A43" s="10"/>
      <c r="B43" s="21" t="s">
        <v>187</v>
      </c>
      <c r="C43" s="21" t="s">
        <v>188</v>
      </c>
      <c r="D43" s="22" t="s">
        <v>189</v>
      </c>
      <c r="E43" s="22" t="s">
        <v>1</v>
      </c>
      <c r="F43" s="22" t="s">
        <v>45</v>
      </c>
      <c r="G43" s="23" t="s">
        <v>35</v>
      </c>
      <c r="H43" s="23" t="s">
        <v>36</v>
      </c>
      <c r="I43" s="24" t="s">
        <v>40</v>
      </c>
      <c r="J43" s="23" t="s">
        <v>74</v>
      </c>
      <c r="K43" s="25" t="s">
        <v>36</v>
      </c>
      <c r="L43" s="23" t="s">
        <v>41</v>
      </c>
      <c r="M43" s="23" t="s">
        <v>57</v>
      </c>
      <c r="N43" s="23" t="s">
        <v>44</v>
      </c>
      <c r="O43" s="25" t="s">
        <v>38</v>
      </c>
      <c r="P43" s="25" t="s">
        <v>50</v>
      </c>
      <c r="Q43" s="23">
        <v>122975.06</v>
      </c>
      <c r="R43" s="23">
        <v>122975.06</v>
      </c>
      <c r="S43" s="23">
        <v>122975.06</v>
      </c>
      <c r="T43" s="23">
        <v>122975.06</v>
      </c>
      <c r="U43" s="23">
        <v>122975.06</v>
      </c>
      <c r="V43" s="23">
        <v>122975.06</v>
      </c>
      <c r="W43" s="23">
        <v>122975.06</v>
      </c>
      <c r="X43" s="26">
        <f t="shared" ref="X43:X48" si="3">IF(ISERROR(V43/R43),0,((V43/R43)*100))</f>
        <v>100</v>
      </c>
      <c r="Y43" s="25">
        <v>0</v>
      </c>
      <c r="Z43" s="25" t="s">
        <v>58</v>
      </c>
      <c r="AA43" s="20">
        <v>42000</v>
      </c>
      <c r="AB43" s="26">
        <v>0</v>
      </c>
      <c r="AC43" s="26">
        <v>100</v>
      </c>
      <c r="AD43" s="27" t="s">
        <v>65</v>
      </c>
      <c r="AE43" s="10"/>
    </row>
    <row r="44" spans="1:31" ht="60.75" customHeight="1">
      <c r="A44" s="10"/>
      <c r="B44" s="21" t="s">
        <v>190</v>
      </c>
      <c r="C44" s="21" t="s">
        <v>191</v>
      </c>
      <c r="D44" s="22" t="s">
        <v>192</v>
      </c>
      <c r="E44" s="22" t="s">
        <v>1</v>
      </c>
      <c r="F44" s="22" t="s">
        <v>45</v>
      </c>
      <c r="G44" s="23" t="s">
        <v>35</v>
      </c>
      <c r="H44" s="23" t="s">
        <v>36</v>
      </c>
      <c r="I44" s="24" t="s">
        <v>40</v>
      </c>
      <c r="J44" s="23" t="s">
        <v>74</v>
      </c>
      <c r="K44" s="25" t="s">
        <v>36</v>
      </c>
      <c r="L44" s="23" t="s">
        <v>41</v>
      </c>
      <c r="M44" s="23" t="s">
        <v>57</v>
      </c>
      <c r="N44" s="23" t="s">
        <v>48</v>
      </c>
      <c r="O44" s="25" t="s">
        <v>38</v>
      </c>
      <c r="P44" s="25" t="s">
        <v>50</v>
      </c>
      <c r="Q44" s="23">
        <v>267836.75</v>
      </c>
      <c r="R44" s="23">
        <v>267836.75</v>
      </c>
      <c r="S44" s="23">
        <v>267836.75</v>
      </c>
      <c r="T44" s="23">
        <v>267836.75</v>
      </c>
      <c r="U44" s="23">
        <v>267836.75</v>
      </c>
      <c r="V44" s="23">
        <v>267836.75</v>
      </c>
      <c r="W44" s="23">
        <v>267836.75</v>
      </c>
      <c r="X44" s="26">
        <f t="shared" si="3"/>
        <v>100</v>
      </c>
      <c r="Y44" s="25">
        <v>0</v>
      </c>
      <c r="Z44" s="25" t="s">
        <v>54</v>
      </c>
      <c r="AA44" s="20">
        <v>120</v>
      </c>
      <c r="AB44" s="26">
        <v>0</v>
      </c>
      <c r="AC44" s="26">
        <v>100</v>
      </c>
      <c r="AD44" s="27" t="s">
        <v>65</v>
      </c>
      <c r="AE44" s="10"/>
    </row>
    <row r="45" spans="1:31" ht="60.75" customHeight="1">
      <c r="A45" s="10"/>
      <c r="B45" s="21" t="s">
        <v>193</v>
      </c>
      <c r="C45" s="21" t="s">
        <v>194</v>
      </c>
      <c r="D45" s="22" t="s">
        <v>195</v>
      </c>
      <c r="E45" s="22" t="s">
        <v>1</v>
      </c>
      <c r="F45" s="22" t="s">
        <v>45</v>
      </c>
      <c r="G45" s="23" t="s">
        <v>35</v>
      </c>
      <c r="H45" s="23" t="s">
        <v>36</v>
      </c>
      <c r="I45" s="24" t="s">
        <v>40</v>
      </c>
      <c r="J45" s="23" t="s">
        <v>74</v>
      </c>
      <c r="K45" s="25" t="s">
        <v>36</v>
      </c>
      <c r="L45" s="23" t="s">
        <v>41</v>
      </c>
      <c r="M45" s="23" t="s">
        <v>57</v>
      </c>
      <c r="N45" s="23" t="s">
        <v>44</v>
      </c>
      <c r="O45" s="25" t="s">
        <v>38</v>
      </c>
      <c r="P45" s="25" t="s">
        <v>50</v>
      </c>
      <c r="Q45" s="23">
        <v>284044.26</v>
      </c>
      <c r="R45" s="23">
        <v>284044.26</v>
      </c>
      <c r="S45" s="23">
        <v>284044.26</v>
      </c>
      <c r="T45" s="23">
        <v>284044.26</v>
      </c>
      <c r="U45" s="23">
        <v>284044.26</v>
      </c>
      <c r="V45" s="23">
        <v>284044.26</v>
      </c>
      <c r="W45" s="23">
        <v>284044.26</v>
      </c>
      <c r="X45" s="26">
        <f t="shared" si="3"/>
        <v>100</v>
      </c>
      <c r="Y45" s="25">
        <v>0</v>
      </c>
      <c r="Z45" s="25" t="s">
        <v>54</v>
      </c>
      <c r="AA45" s="20">
        <v>1500</v>
      </c>
      <c r="AB45" s="26">
        <v>0</v>
      </c>
      <c r="AC45" s="26">
        <v>100</v>
      </c>
      <c r="AD45" s="27" t="s">
        <v>196</v>
      </c>
      <c r="AE45" s="10"/>
    </row>
    <row r="46" spans="1:31" ht="60.75" customHeight="1">
      <c r="A46" s="10"/>
      <c r="B46" s="21" t="s">
        <v>197</v>
      </c>
      <c r="C46" s="21" t="s">
        <v>198</v>
      </c>
      <c r="D46" s="22" t="s">
        <v>199</v>
      </c>
      <c r="E46" s="22" t="s">
        <v>1</v>
      </c>
      <c r="F46" s="22" t="s">
        <v>45</v>
      </c>
      <c r="G46" s="23" t="s">
        <v>35</v>
      </c>
      <c r="H46" s="23" t="s">
        <v>36</v>
      </c>
      <c r="I46" s="24" t="s">
        <v>40</v>
      </c>
      <c r="J46" s="23" t="s">
        <v>74</v>
      </c>
      <c r="K46" s="25" t="s">
        <v>36</v>
      </c>
      <c r="L46" s="23" t="s">
        <v>41</v>
      </c>
      <c r="M46" s="23" t="s">
        <v>57</v>
      </c>
      <c r="N46" s="23" t="s">
        <v>60</v>
      </c>
      <c r="O46" s="25" t="s">
        <v>38</v>
      </c>
      <c r="P46" s="25" t="s">
        <v>50</v>
      </c>
      <c r="Q46" s="23">
        <v>581416.6</v>
      </c>
      <c r="R46" s="23">
        <v>581416.6</v>
      </c>
      <c r="S46" s="23">
        <v>581416.6</v>
      </c>
      <c r="T46" s="23">
        <v>581416.6</v>
      </c>
      <c r="U46" s="23">
        <v>581416.6</v>
      </c>
      <c r="V46" s="23">
        <v>581416.6</v>
      </c>
      <c r="W46" s="23">
        <v>581416.6</v>
      </c>
      <c r="X46" s="26">
        <f t="shared" si="3"/>
        <v>100</v>
      </c>
      <c r="Y46" s="25">
        <v>0</v>
      </c>
      <c r="Z46" s="25" t="s">
        <v>54</v>
      </c>
      <c r="AA46" s="20">
        <v>3500</v>
      </c>
      <c r="AB46" s="26">
        <v>0</v>
      </c>
      <c r="AC46" s="26">
        <v>100</v>
      </c>
      <c r="AD46" s="27" t="s">
        <v>65</v>
      </c>
      <c r="AE46" s="10"/>
    </row>
    <row r="47" spans="1:31" ht="60.75" customHeight="1">
      <c r="A47" s="10"/>
      <c r="B47" s="21" t="s">
        <v>200</v>
      </c>
      <c r="C47" s="21" t="s">
        <v>201</v>
      </c>
      <c r="D47" s="22" t="s">
        <v>202</v>
      </c>
      <c r="E47" s="22" t="s">
        <v>1</v>
      </c>
      <c r="F47" s="22" t="s">
        <v>45</v>
      </c>
      <c r="G47" s="23" t="s">
        <v>35</v>
      </c>
      <c r="H47" s="23" t="s">
        <v>36</v>
      </c>
      <c r="I47" s="24" t="s">
        <v>40</v>
      </c>
      <c r="J47" s="23" t="s">
        <v>74</v>
      </c>
      <c r="K47" s="25" t="s">
        <v>36</v>
      </c>
      <c r="L47" s="23" t="s">
        <v>41</v>
      </c>
      <c r="M47" s="23" t="s">
        <v>57</v>
      </c>
      <c r="N47" s="23" t="s">
        <v>60</v>
      </c>
      <c r="O47" s="25" t="s">
        <v>38</v>
      </c>
      <c r="P47" s="25" t="s">
        <v>50</v>
      </c>
      <c r="Q47" s="23">
        <v>98119.3</v>
      </c>
      <c r="R47" s="23">
        <v>98119.3</v>
      </c>
      <c r="S47" s="23">
        <v>98119.3</v>
      </c>
      <c r="T47" s="23">
        <v>98119.3</v>
      </c>
      <c r="U47" s="23">
        <v>98119.3</v>
      </c>
      <c r="V47" s="23">
        <v>98119.3</v>
      </c>
      <c r="W47" s="23">
        <v>98119.3</v>
      </c>
      <c r="X47" s="26">
        <f t="shared" si="3"/>
        <v>100</v>
      </c>
      <c r="Y47" s="25">
        <v>0</v>
      </c>
      <c r="Z47" s="25" t="s">
        <v>54</v>
      </c>
      <c r="AA47" s="20">
        <v>42000</v>
      </c>
      <c r="AB47" s="26">
        <v>0</v>
      </c>
      <c r="AC47" s="26">
        <v>100</v>
      </c>
      <c r="AD47" s="27" t="s">
        <v>65</v>
      </c>
      <c r="AE47" s="10"/>
    </row>
    <row r="48" spans="1:31" ht="60.75" customHeight="1">
      <c r="A48" s="10"/>
      <c r="B48" s="21" t="s">
        <v>203</v>
      </c>
      <c r="C48" s="21" t="s">
        <v>204</v>
      </c>
      <c r="D48" s="22" t="s">
        <v>205</v>
      </c>
      <c r="E48" s="22" t="s">
        <v>1</v>
      </c>
      <c r="F48" s="22" t="s">
        <v>45</v>
      </c>
      <c r="G48" s="23" t="s">
        <v>35</v>
      </c>
      <c r="H48" s="23" t="s">
        <v>36</v>
      </c>
      <c r="I48" s="24" t="s">
        <v>40</v>
      </c>
      <c r="J48" s="23" t="s">
        <v>74</v>
      </c>
      <c r="K48" s="25" t="s">
        <v>36</v>
      </c>
      <c r="L48" s="23" t="s">
        <v>41</v>
      </c>
      <c r="M48" s="23" t="s">
        <v>57</v>
      </c>
      <c r="N48" s="23" t="s">
        <v>44</v>
      </c>
      <c r="O48" s="25" t="s">
        <v>38</v>
      </c>
      <c r="P48" s="25" t="s">
        <v>50</v>
      </c>
      <c r="Q48" s="23">
        <v>605855.59</v>
      </c>
      <c r="R48" s="23">
        <v>605855.59</v>
      </c>
      <c r="S48" s="23">
        <v>605855.59</v>
      </c>
      <c r="T48" s="23">
        <v>605855.59</v>
      </c>
      <c r="U48" s="23">
        <v>605855.59</v>
      </c>
      <c r="V48" s="23">
        <v>605855.59</v>
      </c>
      <c r="W48" s="23">
        <v>605855.59</v>
      </c>
      <c r="X48" s="26">
        <f t="shared" si="3"/>
        <v>100</v>
      </c>
      <c r="Y48" s="25">
        <v>0</v>
      </c>
      <c r="Z48" s="25" t="s">
        <v>54</v>
      </c>
      <c r="AA48" s="20">
        <v>4000</v>
      </c>
      <c r="AB48" s="26">
        <v>0</v>
      </c>
      <c r="AC48" s="26">
        <v>100</v>
      </c>
      <c r="AD48" s="27" t="s">
        <v>206</v>
      </c>
      <c r="AE48" s="10"/>
    </row>
    <row r="49" spans="1:31" ht="60.75" customHeight="1">
      <c r="A49" s="10"/>
      <c r="B49" s="21" t="s">
        <v>207</v>
      </c>
      <c r="C49" s="21" t="s">
        <v>208</v>
      </c>
      <c r="D49" s="22" t="s">
        <v>209</v>
      </c>
      <c r="E49" s="22" t="s">
        <v>1</v>
      </c>
      <c r="F49" s="22" t="s">
        <v>59</v>
      </c>
      <c r="G49" s="23" t="s">
        <v>35</v>
      </c>
      <c r="H49" s="23" t="s">
        <v>36</v>
      </c>
      <c r="I49" s="24" t="s">
        <v>40</v>
      </c>
      <c r="J49" s="23" t="s">
        <v>74</v>
      </c>
      <c r="K49" s="25" t="s">
        <v>36</v>
      </c>
      <c r="L49" s="23" t="s">
        <v>41</v>
      </c>
      <c r="M49" s="23" t="s">
        <v>210</v>
      </c>
      <c r="N49" s="23" t="s">
        <v>56</v>
      </c>
      <c r="O49" s="25" t="s">
        <v>38</v>
      </c>
      <c r="P49" s="25" t="s">
        <v>50</v>
      </c>
      <c r="Q49" s="23">
        <v>74254.86</v>
      </c>
      <c r="R49" s="23">
        <v>74855.09</v>
      </c>
      <c r="S49" s="23">
        <v>74855.09</v>
      </c>
      <c r="T49" s="23">
        <v>74855.09</v>
      </c>
      <c r="U49" s="23">
        <v>74532.44</v>
      </c>
      <c r="V49" s="23">
        <v>74532.44</v>
      </c>
      <c r="W49" s="23">
        <v>74532.44</v>
      </c>
      <c r="X49" s="26">
        <f t="shared" ref="X49" si="4">IF(ISERROR(V49/R49),0,((V49/R49)*100))</f>
        <v>99.568967187134504</v>
      </c>
      <c r="Y49" s="25">
        <v>0</v>
      </c>
      <c r="Z49" s="25" t="s">
        <v>54</v>
      </c>
      <c r="AA49" s="20">
        <v>900</v>
      </c>
      <c r="AB49" s="26">
        <v>0</v>
      </c>
      <c r="AC49" s="26">
        <v>100</v>
      </c>
      <c r="AD49" s="27" t="s">
        <v>142</v>
      </c>
      <c r="AE49" s="10"/>
    </row>
  </sheetData>
  <mergeCells count="5">
    <mergeCell ref="B3:L3"/>
    <mergeCell ref="AC3:AD3"/>
    <mergeCell ref="B9:O9"/>
    <mergeCell ref="P9:Y9"/>
    <mergeCell ref="Z9:AC9"/>
  </mergeCells>
  <printOptions horizontalCentered="1"/>
  <pageMargins left="0.19685039370078741" right="0.19685039370078741" top="0.19685039370078741" bottom="0.19685039370078741" header="0.31496062992125984" footer="0.31496062992125984"/>
  <pageSetup scale="20"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2018-01-30T19:28:19Z</cp:lastPrinted>
  <dcterms:created xsi:type="dcterms:W3CDTF">2009-03-25T01:44:41Z</dcterms:created>
  <dcterms:modified xsi:type="dcterms:W3CDTF">2018-01-30T19:28:22Z</dcterms:modified>
</cp:coreProperties>
</file>